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BCHOD\ceníky\2025\"/>
    </mc:Choice>
  </mc:AlternateContent>
  <xr:revisionPtr revIDLastSave="0" documentId="8_{4D7676BE-AABD-476F-85CD-E619423EFFBD}" xr6:coauthVersionLast="47" xr6:coauthVersionMax="47" xr10:uidLastSave="{00000000-0000-0000-0000-000000000000}"/>
  <bookViews>
    <workbookView xWindow="-120" yWindow="-120" windowWidth="29040" windowHeight="15840" xr2:uid="{FD8C6C85-10BB-4F16-B0BD-56C9D299AA8A}"/>
  </bookViews>
  <sheets>
    <sheet name="seznam" sheetId="1" r:id="rId1"/>
  </sheets>
  <externalReferences>
    <externalReference r:id="rId2"/>
  </externalReferences>
  <definedNames>
    <definedName name="_xlnm._FilterDatabase" localSheetId="0" hidden="1">seznam!$A$1:$N$507</definedName>
    <definedName name="Cena_ceníková">seznam!#REF!</definedName>
    <definedName name="cenyen">'[1]ceny en'!$A:$B</definedName>
    <definedName name="cenysk">'[1]ceny sk'!$A:$B</definedName>
    <definedName name="list">IF(ISERROR(VLOOKUP(seznam!G1,[1]SOL!C:D,2,FALSE))=FALSE,"SOL",IF(ISERROR(VLOOKUP(seznam!G1,[1]TČ!C:D,2,FALSE))=FALSE,"TČ",IF(ISERROR(VLOOKUP(seznam!G1,[1]REK!C:D,2,FALSE))=FALSE,"REK",IF(ISERROR(VLOOKUP(seznam!G1,#REF!,2,FALSE))=FALSE,"KRB",IF(ISERROR(VLOOKUP(seznam!G1,[1]AKU!C:D,2,FALSE))=FALSE,"AKU",IF(ISERROR(VLOOKUP(seznam!G1,[1]ELT!C:D,2,FALSE))=FALSE,"ELT",IF(ISERROR(VLOOKUP(seznam!G1,[1]EXP!C:D,2,FALSE))=FALSE,"EXP",IF(ISERROR(VLOOKUP(seznam!G1,[1]REG!C:D,2,FALSE))=FALSE,"REG",IF(ISERROR(VLOOKUP(seznam!G1,[1]OCH!C:D,2,FALSE))=FALSE,"OCH",IF(ISERROR(VLOOKUP(seznam!G1,[1]OTO!C:D,2,FALSE))=FALSE,"OTO",IF(ISERROR(VLOOKUP(seznam!G1,[1]CHE!C:D,2,FALSE))=FALSE,"CHE",IF(ISERROR(VLOOKUP(seznam!G1,#REF!,2,FALSE))=FALSE,"TRU",IF(ISERROR(VLOOKUP(seznam!G1,#REF!,2,FALSE))=FALSE,"OAL",IF(ISERROR(VLOOKUP(seznam!G1,#REF!,2,FALSE))=FALSE,"OPP",IF(ISERROR(VLOOKUP(seznam!G1,#REF!,2,FALSE))=FALSE,"OST","NENÍ V ŽÁDNÉM LISTU")))))))))))))))</definedName>
    <definedName name="verze">[1]verze!$B$1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0" i="1" l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399" i="1"/>
  <c r="D398" i="1"/>
  <c r="D396" i="1"/>
  <c r="D395" i="1"/>
  <c r="D394" i="1"/>
  <c r="D393" i="1"/>
  <c r="D388" i="1"/>
  <c r="D387" i="1"/>
  <c r="D386" i="1"/>
  <c r="D385" i="1"/>
  <c r="D384" i="1"/>
  <c r="D367" i="1"/>
  <c r="D366" i="1"/>
  <c r="D365" i="1"/>
  <c r="D364" i="1"/>
  <c r="D363" i="1"/>
  <c r="D362" i="1"/>
  <c r="D361" i="1"/>
  <c r="D360" i="1"/>
  <c r="D359" i="1"/>
  <c r="D358" i="1"/>
  <c r="D356" i="1"/>
  <c r="D355" i="1"/>
  <c r="D354" i="1"/>
  <c r="D353" i="1"/>
  <c r="D352" i="1"/>
  <c r="D350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7" i="1"/>
  <c r="D56" i="1"/>
  <c r="D55" i="1"/>
  <c r="D54" i="1"/>
  <c r="D53" i="1"/>
  <c r="D52" i="1"/>
  <c r="D51" i="1"/>
  <c r="D50" i="1"/>
  <c r="D49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<sst xmlns="http://schemas.openxmlformats.org/spreadsheetml/2006/main" count="2497" uniqueCount="849">
  <si>
    <t>Č.zboží</t>
  </si>
  <si>
    <t>Zkratka1</t>
  </si>
  <si>
    <t>Měna</t>
  </si>
  <si>
    <t>Čárový kód</t>
  </si>
  <si>
    <t>Stát původu K2</t>
  </si>
  <si>
    <t>En. třída</t>
  </si>
  <si>
    <t>ZJ-Název</t>
  </si>
  <si>
    <t>ZJ-Hmot. brutto [kg]</t>
  </si>
  <si>
    <t>ZJ-Hmot. netto [kg]</t>
  </si>
  <si>
    <t>ZJ-Objem [dm3]</t>
  </si>
  <si>
    <t>ZJ-Výška [cm]</t>
  </si>
  <si>
    <t>ZJ-Šířka [cm]</t>
  </si>
  <si>
    <t>ZJ-Hloubka [cm]</t>
  </si>
  <si>
    <t>ZJ-Obal</t>
  </si>
  <si>
    <t>ElektroOdpad Kč</t>
  </si>
  <si>
    <t>AKUMULÁTOR 12V 100AH</t>
  </si>
  <si>
    <t>Akumulátor 12V 100Ah pro záložní zdroje</t>
  </si>
  <si>
    <t>Kč</t>
  </si>
  <si>
    <t>ks</t>
  </si>
  <si>
    <t>žádný</t>
  </si>
  <si>
    <t>AKUMULÁTOR 12V 18AH</t>
  </si>
  <si>
    <t>Akumulátor 12V 18Ah pro záložní zdroje</t>
  </si>
  <si>
    <t>REG-16729</t>
  </si>
  <si>
    <t>Akumulátor 12V 2x9Ah pro záložní zdroje PG 500 Compact</t>
  </si>
  <si>
    <t>CN</t>
  </si>
  <si>
    <t>AKUMULÁTOR 12V 44AH</t>
  </si>
  <si>
    <t>Akumulátor 12V 44Ah pro záložní zdroje</t>
  </si>
  <si>
    <t>AKUMULÁTOR 12V 9AH FC12-9</t>
  </si>
  <si>
    <t>Akumulátor 12V 9Ah pro záložní zdroje</t>
  </si>
  <si>
    <t>ANODA 200/150 L=350</t>
  </si>
  <si>
    <t>Anoda  200/150 (l=350) pro ACES-bez elektroniky</t>
  </si>
  <si>
    <t>EU</t>
  </si>
  <si>
    <t>ANODA 200/250 L=450</t>
  </si>
  <si>
    <t>Anoda  200/250 (l=450) pro ACES-bez elektroniky</t>
  </si>
  <si>
    <t>ANODA 350/150 L=500</t>
  </si>
  <si>
    <t>Anoda  350/150 (l=500) pro ACES-bez elektroniky</t>
  </si>
  <si>
    <t>ANODA 350/250 L=600</t>
  </si>
  <si>
    <t>Anoda  350/250 (l=600) pro ACES-bez elektroniky</t>
  </si>
  <si>
    <t>ANODA 350/250 L=600 mosaz 3/4"</t>
  </si>
  <si>
    <t>Anoda  350/250 (l=600) pro ACES-bez elektroniky, včetně mosazné zátky 3/4" pro DUO N, NBC 170 HP</t>
  </si>
  <si>
    <t>ANODA 550/200 L=750</t>
  </si>
  <si>
    <t>Anoda  550/200 (l=750) pro ACES-bez elektroniky</t>
  </si>
  <si>
    <t>PE sáček</t>
  </si>
  <si>
    <t>ANODA 550/250 L=800</t>
  </si>
  <si>
    <t>Anoda  550/250 (l=800) pro ACES-bez elektroniky</t>
  </si>
  <si>
    <t>ANODA MG 21X130X8-3/4</t>
  </si>
  <si>
    <t>Anoda zásobníku řetízková, l=1360 mm, závit G 3/4"</t>
  </si>
  <si>
    <t>ANODA MG 32X340-5/4</t>
  </si>
  <si>
    <t>Anoda zásobníku, l=340 d=32, závit G 5/4"</t>
  </si>
  <si>
    <t>ANODA MG 38X390-2</t>
  </si>
  <si>
    <t>Anoda zásobníku, l=390 d=38, závit G 2"</t>
  </si>
  <si>
    <t>REG-6750</t>
  </si>
  <si>
    <t>Anoda zásobníku, l=400 d=20, závit G 3/4"</t>
  </si>
  <si>
    <t>ANODA MG 21X400-3/4</t>
  </si>
  <si>
    <t>ANODA MG 32X400-5/4</t>
  </si>
  <si>
    <t>Anoda zásobníku, l=400 d=33, závit G 5/4"</t>
  </si>
  <si>
    <t>ANODA MG 33X400-M8</t>
  </si>
  <si>
    <t>Anoda zásobníku, l=400 d=33, závit M8x30 do boční příruby</t>
  </si>
  <si>
    <t>ANODA MG 32X500-5/4</t>
  </si>
  <si>
    <t>Anoda zásobníku, l=500 d=33, závit G 5/4"</t>
  </si>
  <si>
    <t>ANODA MG 32X650-5/4</t>
  </si>
  <si>
    <t>Anoda zásobníku, l=650 d=33, závit G 5/4"</t>
  </si>
  <si>
    <t>ANODA MG 21X770-3/4</t>
  </si>
  <si>
    <t>Anoda zásobníku, l=770 d=21, závit G 3/4"</t>
  </si>
  <si>
    <t>ANODA MG 21X130X5-3/4</t>
  </si>
  <si>
    <t>Anoda zásobníku, l=840 mm, závit G 3/4", řetízková</t>
  </si>
  <si>
    <t>ANODA MG 21X130X5-5/4</t>
  </si>
  <si>
    <t>Anoda zásobníku, l=840 mm, závit G 5/4", řetízková</t>
  </si>
  <si>
    <t>ANODA MG 32X900-5/4</t>
  </si>
  <si>
    <t>Anoda zásobníku, l=900 d=33, závit G 5/4"</t>
  </si>
  <si>
    <t>Automatika - deska MASTER pro EcoEl, EcoHeat</t>
  </si>
  <si>
    <t>Automatika zap. komín AT 06  -tč=2,tb=10</t>
  </si>
  <si>
    <t>Automatika zap. turbo FT 09  -tp=2,tb=10</t>
  </si>
  <si>
    <t>By-pass pro Sentinel Kinetic Advance S a SX</t>
  </si>
  <si>
    <t>UK</t>
  </si>
  <si>
    <t>By-pass pro Sentinel Kinetic B</t>
  </si>
  <si>
    <t>By-pass pro Sentinel Kinetic Horizontal</t>
  </si>
  <si>
    <t>Cívka 4c ventilu pro EA 400</t>
  </si>
  <si>
    <t>Cívka expanzního ventilu pro EA 400 a EA 500M</t>
  </si>
  <si>
    <t>Čerpadlo Grundfos UPM GEO 25-85 130 pro EP 414 - 435</t>
  </si>
  <si>
    <t>UPM3 AUTO 25-60 130 K9P0-ND</t>
  </si>
  <si>
    <t>Čerpadlo Grundfos UPM3 AUTO 25-60 - 130 - 6/4" M</t>
  </si>
  <si>
    <t>UPM3 DHW 15-70 130-N.D.</t>
  </si>
  <si>
    <t>Čerpadlo Grundfos UPM3 DHW 15-70 - 130 - 1" M</t>
  </si>
  <si>
    <t>UPM3 FLEX AS 25-60 180 K9P0-ND</t>
  </si>
  <si>
    <t>Čerpadlo Grundfos UPM3 Flex AS 25-60 - 180 - 6/4" M</t>
  </si>
  <si>
    <t>UPM3 FLEX AS 25-60 180 K9P6-ND</t>
  </si>
  <si>
    <t>Čerpadlo Grundfos UPM3 Flex AS 25-60 - 180 - 6/4" M, otočené</t>
  </si>
  <si>
    <t>UPM3 FLEX AS 25-75 130 K9P0-ND</t>
  </si>
  <si>
    <t>Čerpadlo Grundfos UPM3 Flex AS 25-75 - 130 - 6/4" M</t>
  </si>
  <si>
    <t>UPM3 FLEX AS 25-75 130 K3P6-ND</t>
  </si>
  <si>
    <t>Čerpadlo Grundfos UPM3 Flex AS 25-75 - 130 - 6/4" M, otočené</t>
  </si>
  <si>
    <t>UPM3 HYBRID 25-70 180</t>
  </si>
  <si>
    <t>Čerpadlo Grundfos UPM3 Hybrid 25/70, 180 mm - pro S1, S2 bez regulátoru</t>
  </si>
  <si>
    <t>UPM3 HYBRID 25-70 130 K6P0-ND</t>
  </si>
  <si>
    <t>Čerpadlo Grundfos UPM3 HYBRID 25-70 - 130 - 6/4" M - pro CSE SOL</t>
  </si>
  <si>
    <t>Čerpadlo Grundfos UPM4 15-60 ohřevu TV pro EcoZenith i360 L</t>
  </si>
  <si>
    <t>Čerpadlo oběhové pro EcoPart 414</t>
  </si>
  <si>
    <t>PARA MAXO 25-180-08-F02</t>
  </si>
  <si>
    <t>Čerpadlo Para MAXO 25-180 - pro 14868</t>
  </si>
  <si>
    <t>REG-9714</t>
  </si>
  <si>
    <t>Čerpadlo pro plnicí vozík 1100 W</t>
  </si>
  <si>
    <t>RPA 25-8-130 M K9P0-ND</t>
  </si>
  <si>
    <t>Čerpadlo Regulus RPA 25-8 -130mm - 6/4" M</t>
  </si>
  <si>
    <t>PARA 25/6 SC 130 K9P0-N.D.</t>
  </si>
  <si>
    <t>Čerpadlo Wilo Para 25/6 SC - 130 - 6/4" M, Molex</t>
  </si>
  <si>
    <t>PARA 25/6 SC 180 K9P0-ND</t>
  </si>
  <si>
    <t>Čerpadlo Wilo Para 25/6 SC - 180 - 6/4" M, Molex</t>
  </si>
  <si>
    <t>PARA 25/8 IPWM1 130 - ND</t>
  </si>
  <si>
    <t>Čerpadlo Wilo Para 25/8 iPWM1 - 130 - 6/4" M, Molex</t>
  </si>
  <si>
    <t>PARA 25/8 SC 130 K9P0-ND</t>
  </si>
  <si>
    <t>Čerpadlo Wilo Para 25/8 SC - 130 - 6/4" M, Molex</t>
  </si>
  <si>
    <t>PARA 25/8 SC 130 K3P6-ND</t>
  </si>
  <si>
    <t>Čerpadlo Wilo Para 25/8 SC - 130 - 6/4" M, Molex, otočené</t>
  </si>
  <si>
    <t>PARA ST25/6</t>
  </si>
  <si>
    <t>Čerpadlo Wilo Para ST 25/6 iPWM2 - 180 - 6/4" M - pro S1, S2 s regulátorem</t>
  </si>
  <si>
    <t>PARA ST25/7 IPWM2 130 K6P0-ND</t>
  </si>
  <si>
    <t>Čerpadlo Wilo Para ST 25/7 iPWM2 - 130 - 6/4" M, Molex - pro CSE SOL</t>
  </si>
  <si>
    <t>Čerpadlo Wilo Stratos 25/1-8 - 180 - 6/4" M</t>
  </si>
  <si>
    <t>igelit</t>
  </si>
  <si>
    <t>YONOS MAXO 25/0,5-10</t>
  </si>
  <si>
    <t>Čerpadlo Wilo Yonos Maxo 25/0,5-10 - 180 - 6/4" M</t>
  </si>
  <si>
    <t>4529508 (4229508)</t>
  </si>
  <si>
    <t>Čerpadlo Wilo Yonos Para ST 15/6-RKC W - 130 - 6/4" M</t>
  </si>
  <si>
    <t>ZRS15/2-130</t>
  </si>
  <si>
    <t>Čerpadlo ZRS 15/2-3 KU P - 130 pro skupinu FWC3</t>
  </si>
  <si>
    <t>Čidla teploty pro Sentinel Kinetic B (plus) s novými konektory (sada)</t>
  </si>
  <si>
    <t>Čidlo nízkého tlaku pro EA</t>
  </si>
  <si>
    <t>Čidlo nízkého tlaku pro EA 600M (od 16.týdne 2022)</t>
  </si>
  <si>
    <t>Čidlo nízkého tlaku pro EP 400</t>
  </si>
  <si>
    <t>krabice</t>
  </si>
  <si>
    <t>IR RS 10 BEZ KRABICE</t>
  </si>
  <si>
    <t>Čidlo pokojové pro regulátor IR bez krytu a rámečku</t>
  </si>
  <si>
    <t>Čidlo sání kompresoru pro TČ řady 400 a 500</t>
  </si>
  <si>
    <t>Čidlo teplotní přehřátých par kompresoru</t>
  </si>
  <si>
    <t>583550304R</t>
  </si>
  <si>
    <t>Čidlo teplotní přehřátých par kompresoru l=1500 pro EA 400, EA 500M, EA 600M</t>
  </si>
  <si>
    <t>Čidlo teplotní s kabelem 2,5 m pro EA 400,EA 500M,EA 600M, EcoEl</t>
  </si>
  <si>
    <t>Čidlo teplotní s kabelem 2,5 m pro EcoHeat / EcoZenith</t>
  </si>
  <si>
    <t>RFT204B40</t>
  </si>
  <si>
    <t>Čidlo teplotní s kabelem 4.0 m, PTC, -35/+100°C</t>
  </si>
  <si>
    <t>CH</t>
  </si>
  <si>
    <t>IR C 7961</t>
  </si>
  <si>
    <t>Čidlo teplotní s kabelem pro IR</t>
  </si>
  <si>
    <t>Čidlo teploty a vlhkosti T1 pro Sentinel Kinetic Advance S a SX</t>
  </si>
  <si>
    <t>Čidlo teploty a vlhkosti T3 pro Sentinel Kinetic Advance S a SX</t>
  </si>
  <si>
    <t>Čidlo teploty T1 pro Sentinel Kinetic (plus)_přívod</t>
  </si>
  <si>
    <t>Čidlo teploty T2 pro Sentinel Kinetic (plus)_odtah</t>
  </si>
  <si>
    <t>Čidlo teploty T2 pro Sentinel Kinetic Advance SX</t>
  </si>
  <si>
    <t>Čidlo teploty T4 pro Sentinel Kinetic Advance SX</t>
  </si>
  <si>
    <t>Čidlo venkovní pro EcoEl, EcoZenith</t>
  </si>
  <si>
    <t>Čidlo venkovní s kabelem 0,55 m pro EA</t>
  </si>
  <si>
    <t>Čidlo výparníku a venkovní pro EA 400 ,EA 500M, EA 600M</t>
  </si>
  <si>
    <t>Čidlo výparníku a venkovní pro EA 400 a EA 500M</t>
  </si>
  <si>
    <t>Čidlo vysokého tlaku pro EA 400</t>
  </si>
  <si>
    <t>Čidlo vysokého tlaku pro EP 400</t>
  </si>
  <si>
    <t>GCCGQ00030A00</t>
  </si>
  <si>
    <t>Čidlo vysokého tlaku pro RTC 6i, 8i, 10i, 12i, 13e, 20e</t>
  </si>
  <si>
    <t>Data logger - sběrač dat pro regulátory TRS včetně propojovacího kabelu</t>
  </si>
  <si>
    <t>Deska - ochrana motoru EA 115-125</t>
  </si>
  <si>
    <t>Deska - ochrana motoru EA 406-410</t>
  </si>
  <si>
    <t>Deska - ochrana motoru EA 415-420</t>
  </si>
  <si>
    <t>Deska - ochrana motoru pro EA 105-111</t>
  </si>
  <si>
    <t>Deska - ochrana motoru pro EcoPart, EcoHeat a CLWi</t>
  </si>
  <si>
    <t>NBDQJ00058A00 (R140100720)</t>
  </si>
  <si>
    <t>Deska kompresoru pro RTC 6i</t>
  </si>
  <si>
    <t>NCKZB00451A00</t>
  </si>
  <si>
    <t>Deska motoru ventilátoru pro RTC 20e</t>
  </si>
  <si>
    <t>DESKA PRO UR3 TOP1</t>
  </si>
  <si>
    <t>Deska plošných spojů pro UR3 TOP1</t>
  </si>
  <si>
    <t>PCB PG600 S</t>
  </si>
  <si>
    <t>Deska pro záložní zdroje PG 600 S</t>
  </si>
  <si>
    <t>Deska relé pro EcoZenith i360 L</t>
  </si>
  <si>
    <t>Deska řídicí pro Sentinel Kinetic Advance S</t>
  </si>
  <si>
    <t>Deska řídící pro Sentinel Kinetic Advance SX, vč. displeje, čidla, krytu</t>
  </si>
  <si>
    <t>Deska základní pro EA 410</t>
  </si>
  <si>
    <t>Deska základní pro EA 410 (od sér.č.7312-1844-3024)</t>
  </si>
  <si>
    <t>Deska základní pro EA 415</t>
  </si>
  <si>
    <t>Deska základní pro EA 614M</t>
  </si>
  <si>
    <t>Deska základní pro EA 614M od sér.č.7312-2216-0784</t>
  </si>
  <si>
    <t>Deska základní pro EA 622M</t>
  </si>
  <si>
    <t>Deska základní pro EH 412</t>
  </si>
  <si>
    <t>Deska základní pro EP 410 do sér.č. 730119060062</t>
  </si>
  <si>
    <t>Deska základní pro EP 410 od sér.č. 730119060063</t>
  </si>
  <si>
    <t>Deska základní pro Sentinel Kinetic (plus)</t>
  </si>
  <si>
    <t>Deska základní pro Sentinel Kinetic B (plus) s novými konektory</t>
  </si>
  <si>
    <t>Displej pro EcoEl, EcoHeat - v.3</t>
  </si>
  <si>
    <t>REG-18919</t>
  </si>
  <si>
    <t>Displej pro EcoHeat 400</t>
  </si>
  <si>
    <t>REG-18917</t>
  </si>
  <si>
    <t>Displej pro EcoZenith i250</t>
  </si>
  <si>
    <t>REG-18918</t>
  </si>
  <si>
    <t>Displej pro EcoZenith i350</t>
  </si>
  <si>
    <t>411626 (472665)</t>
  </si>
  <si>
    <t>Displej pro Sentinel Kinetic Advance S a SX</t>
  </si>
  <si>
    <t>Dokovací základna Advance old</t>
  </si>
  <si>
    <t>Držák nástěnný pro Sentinel Kinetic Advance S a SX</t>
  </si>
  <si>
    <t>Elektroda zapalovací 60 mm</t>
  </si>
  <si>
    <t>031.0714.00</t>
  </si>
  <si>
    <t>Elektroda zapalovací, tvarovaná, konektor pr.4</t>
  </si>
  <si>
    <t>ACES H</t>
  </si>
  <si>
    <t>Elektronika pro titanovou anodu ACES</t>
  </si>
  <si>
    <t>C601223100000000</t>
  </si>
  <si>
    <t>Expanzní nádoba 12 l - 3/4" M, pro RegulusHBOX</t>
  </si>
  <si>
    <t>KS15/150,G2 200X380</t>
  </si>
  <si>
    <t>Filtr k AM290</t>
  </si>
  <si>
    <t>CZ</t>
  </si>
  <si>
    <t>KS15/150,G2 200X470</t>
  </si>
  <si>
    <t>Filtr k AM375</t>
  </si>
  <si>
    <t>FILTR PRO KK MFB A FFB 1"</t>
  </si>
  <si>
    <t>Filtr pro Flow a Magnet FilterBall 1" F</t>
  </si>
  <si>
    <t>FILTR PRO KK MFB A FFB 1/2"</t>
  </si>
  <si>
    <t>Filtr pro Flow a Magnet FilterBall 1/2" F</t>
  </si>
  <si>
    <t>FILTR PRO KK MFB A FFB 2"</t>
  </si>
  <si>
    <t>Filtr pro Flow a Magnet FilterBall 2" F</t>
  </si>
  <si>
    <t>FILTR PRO KK MFB A FFB 3/4"</t>
  </si>
  <si>
    <t>Filtr pro Flow a Magnet FilterBall 3/4" F</t>
  </si>
  <si>
    <t>FILTR PRO KK MFB A FFB 5/4"</t>
  </si>
  <si>
    <t>Filtr pro Flow a Magnet FilterBall 5/4" F</t>
  </si>
  <si>
    <t>FILTR PRO KK MFB A FFB 6/4"</t>
  </si>
  <si>
    <t>Filtr pro Flow a Magnet FilterBall 6/4" F</t>
  </si>
  <si>
    <t>Filtrdehydrátor pro EcoAir 107</t>
  </si>
  <si>
    <t>Filtrdehydrátor pro EcoAir 115, 120 a 125</t>
  </si>
  <si>
    <t>Filtrdehydrátor pro EcoAir 406 až 410</t>
  </si>
  <si>
    <t>Filtrdehydrátor pro EcoAir 415 a 420</t>
  </si>
  <si>
    <t>GCCYQ00005A00</t>
  </si>
  <si>
    <t>Filtrdehydrátor vč.sběrače kapalného chladiva pro RTC 13e</t>
  </si>
  <si>
    <t>GCCYQ00001A00</t>
  </si>
  <si>
    <t>Filtrdehydrátor vč.sběrače kapalného chladiva pro RTC 20e</t>
  </si>
  <si>
    <t>NCFPZG00003A00</t>
  </si>
  <si>
    <t>Filtrdehydrátor vč.sběrače kapalného chladiva pro RTC 6i</t>
  </si>
  <si>
    <t>Filtry G4 pro Sentinel Totus MAXI</t>
  </si>
  <si>
    <t>bal</t>
  </si>
  <si>
    <t>Filtry G4 pro Sentinel Totus MIDI</t>
  </si>
  <si>
    <t>Gufero 15-26-7/6,5 - těsnění hřídele DOS 25</t>
  </si>
  <si>
    <t>hadice</t>
  </si>
  <si>
    <t>Hadice vč. matic 3/4" pro vozík Profi REGULUS 1100W - 1 hadice</t>
  </si>
  <si>
    <t>HADICE SACÍ</t>
  </si>
  <si>
    <t>Hadice vč. matic 3/4", sací, l=25 cm, pro vozík Profi REGULUS 1100W</t>
  </si>
  <si>
    <t>I 328</t>
  </si>
  <si>
    <t>Hadička silikonová  pr.4x7</t>
  </si>
  <si>
    <t>m</t>
  </si>
  <si>
    <t>Hřídel motoru DOS 25/ BOSS 22 - ložiska 2x d=35 mm</t>
  </si>
  <si>
    <t>Hřídel motoru TARTARUGA</t>
  </si>
  <si>
    <t>Invertor kompresoru pro EA 520M</t>
  </si>
  <si>
    <t>Invertor kompresoru pro EA 614M</t>
  </si>
  <si>
    <t>Invertor kompresoru pro EA 622M</t>
  </si>
  <si>
    <t>Izolace pro čerp. skupinu LK810</t>
  </si>
  <si>
    <t>Izolace pro čerp. skupinu ThermoMat</t>
  </si>
  <si>
    <t>1.REG01.089.0</t>
  </si>
  <si>
    <t>Izolace zásobníku R0BC 1500 - kompletní sada včetně víka a růžic</t>
  </si>
  <si>
    <t>izolace R2BC300</t>
  </si>
  <si>
    <t>Izolace zásobníku R2BC 300</t>
  </si>
  <si>
    <t>003N3370</t>
  </si>
  <si>
    <t>Jímka mosazná BVTS l=140 mm vč. šroubku</t>
  </si>
  <si>
    <t>003N3425 ŠR</t>
  </si>
  <si>
    <t>Jímka mosazná BVTS l=220 mm vč. šroubku</t>
  </si>
  <si>
    <t>003N3525 NIKL ŠR</t>
  </si>
  <si>
    <t>Jímka mosazná niklovaná BVTS l=140 mm vč. šroubku</t>
  </si>
  <si>
    <t>KABEL K VFS - NOVÝ MOLEX</t>
  </si>
  <si>
    <t>Kabel k VFS průtokoměru s novým konektorem Molex</t>
  </si>
  <si>
    <t>Kabel komunikační pro CTC</t>
  </si>
  <si>
    <t>LIYCY 3X2X0,75 PAAR DGR</t>
  </si>
  <si>
    <t>Kabel komunikační pro RTC</t>
  </si>
  <si>
    <t>LAN KABEL PRO BOX</t>
  </si>
  <si>
    <t>Kabel LAN pro BOX, konektory 90°, l=0,5 m</t>
  </si>
  <si>
    <t>REG-14570</t>
  </si>
  <si>
    <t>Kabel LAN pro IR10/12</t>
  </si>
  <si>
    <t>Kabel napájecí pro čerpadlo UPM3, l = 1 m, rohový</t>
  </si>
  <si>
    <t>Kabel napájecí pro čerpadlo UPM3, l = 2 m, rohový</t>
  </si>
  <si>
    <t>Kabel napájecí pro PARA</t>
  </si>
  <si>
    <t>Kabel napájecí pro čerpadlo Wilo Para, l = 3 m, s pojistkou</t>
  </si>
  <si>
    <t>Kabel napájecí pro čerpadlo Wilo Yonos Para, l = 1 m</t>
  </si>
  <si>
    <t>Kabel napájecí pro Para MAXO, l = 2 m</t>
  </si>
  <si>
    <t>Kabel ovládací 0-10V pro Para MAXO, l = 2 m</t>
  </si>
  <si>
    <t>CAVOPWM-UPM</t>
  </si>
  <si>
    <t>Kabel ovládací PWM s konektorem pro UPM3, l = 1 m</t>
  </si>
  <si>
    <t>KABEL PWM K UPM3</t>
  </si>
  <si>
    <t>Kabel ovládací PWM s konektorem pro UPM3, l = 2 m</t>
  </si>
  <si>
    <t>Presapr71B</t>
  </si>
  <si>
    <t>Kabel ovládací PWM s konektorem pro Wilo (Yonos) Para ST 25/7 PWM2</t>
  </si>
  <si>
    <t>4535203 (4531555)</t>
  </si>
  <si>
    <t>Kabel ovládací PWM s konektorem pro Wilo (Yonos) Para, l = 3 m</t>
  </si>
  <si>
    <t>NCLJX00047A02 (R8062005960)</t>
  </si>
  <si>
    <t>Kabel pro čidlo nízkého tlaku pro RTC 6i, 8i, 10i, 12i, 13e, 20e</t>
  </si>
  <si>
    <t>Kabel pro čidlo vysokého tlaku pro CTC</t>
  </si>
  <si>
    <t>KABEL K IR + KINETIC</t>
  </si>
  <si>
    <t>Kabel pro ovládání by-passu Kinetic z IR, CYSY 2x1, l = 2 m</t>
  </si>
  <si>
    <t>Kabel pro přesunutí displeje na jednotce Kinetic Advance S z dolní do horní pozice</t>
  </si>
  <si>
    <t>KABEL PROPOJ. L=3M</t>
  </si>
  <si>
    <t>Kabel pro připojení druhé elektronické anody - l = 3 m</t>
  </si>
  <si>
    <t>KABEL PROPOJ.3 ANODY L=3M</t>
  </si>
  <si>
    <t>Kabel pro připojení třetí elektronické anody - l = 3 m</t>
  </si>
  <si>
    <t>Kabel pro zónový ventil LK525 - 3x0,75/1m s kon. Molex</t>
  </si>
  <si>
    <t>Kabel propojovací Ineco-Bertelli komín</t>
  </si>
  <si>
    <t>Kabel propojovací Ineco-Bertelli turbo</t>
  </si>
  <si>
    <t>SADA 2XKABEL 0,5+MOLEX PRO BOX</t>
  </si>
  <si>
    <t>Kabel s konektorem k displeji RegulusBOXu</t>
  </si>
  <si>
    <t>Kabel topný kompresoru pro EA 120</t>
  </si>
  <si>
    <t>99CAVO05</t>
  </si>
  <si>
    <t>Kabel vysokonapěťový silikon FG4T2/12, pr. 3,1 mm, metráž</t>
  </si>
  <si>
    <t>99LB624</t>
  </si>
  <si>
    <t>Kabel vysokonapěťový silikon l=850mm (konektory 2,35+3,8 mm)</t>
  </si>
  <si>
    <t>IR 10/12 KARTA 8GB</t>
  </si>
  <si>
    <t>Karta paměťová průmyslová 8 GB pro IR 10 a 12</t>
  </si>
  <si>
    <t>912822401R</t>
  </si>
  <si>
    <t>Klapka zpětná pro EA 107</t>
  </si>
  <si>
    <t>Klapka zpětná pro EA 400</t>
  </si>
  <si>
    <t>Klapka zpětná pro LK810</t>
  </si>
  <si>
    <t>REG-8217</t>
  </si>
  <si>
    <t>Knoflík a pístek pro regulátor tahu RT3</t>
  </si>
  <si>
    <t>REG-14564</t>
  </si>
  <si>
    <t>Knoflík a pístek pro regulátor tahu RT4</t>
  </si>
  <si>
    <t>R-00204-107.01A</t>
  </si>
  <si>
    <t>Knoflík pro regulátor tahu RT4</t>
  </si>
  <si>
    <t>03930MPL/G</t>
  </si>
  <si>
    <t>Kohout kulový - 3/8" s víčkem pro průtokoměr</t>
  </si>
  <si>
    <t>0359RMS</t>
  </si>
  <si>
    <t>Kohout pro čerpadlovou skupinu M3 -  pro červený teploměr</t>
  </si>
  <si>
    <t>0355AMS-TER-B</t>
  </si>
  <si>
    <t>Kohout s modrým teploměrem -1 "F/příruba pro matici 6/4"+ zpětný v.</t>
  </si>
  <si>
    <t>Koleno pro odvod kondenzátu pro HR100RS</t>
  </si>
  <si>
    <t>Kompresor AEE60 pro EA 622M</t>
  </si>
  <si>
    <t>Kompresor AEH42Y pro EA 408</t>
  </si>
  <si>
    <t>Kompresor AEH60Y pro EA 410</t>
  </si>
  <si>
    <t>Kompresor BEH96Y pro EA 420</t>
  </si>
  <si>
    <t>KONCOVKA HADICOVÁ 1/2"</t>
  </si>
  <si>
    <t>Koncovka hadicová k vypouštěcímu ventilu 1/2"</t>
  </si>
  <si>
    <t>Koncovka plastová na 3 kon.- BS 95/3</t>
  </si>
  <si>
    <t>Koncovka plastová na 4 kon.- BS 95/4</t>
  </si>
  <si>
    <t>Koncovka plastová na 5 kon.- BS 95/5</t>
  </si>
  <si>
    <t>Koncovka plastová na 7 kon.- BS 95/7</t>
  </si>
  <si>
    <t>KONCOVKA 1"-5/4"</t>
  </si>
  <si>
    <t>Koncovka redukovaná F/M 1" - 1 1/4" NYLON</t>
  </si>
  <si>
    <t>koncovka 3/4"-1"</t>
  </si>
  <si>
    <t>Koncovka redukovaná F/M 3/4" - 1" NYLON</t>
  </si>
  <si>
    <t>KONCOVKA 5/4"-6/4"</t>
  </si>
  <si>
    <t>Koncovka redukovaná F/M 5/4" - 6/4" NYLON</t>
  </si>
  <si>
    <t>Konektor k aut.TUV - pro  BS,(ex.417)=CT84 STELVIO</t>
  </si>
  <si>
    <t>Konektor pr.4 mm - samička</t>
  </si>
  <si>
    <t>98284561 (595562)</t>
  </si>
  <si>
    <t>Konektor přímý pro čerpadlo ALPHA2</t>
  </si>
  <si>
    <t>NI-1RD</t>
  </si>
  <si>
    <t>Kontrolka s doutnavkou 230 VAC červená pro těleso s termostatem</t>
  </si>
  <si>
    <t>NI-1FGN</t>
  </si>
  <si>
    <t>Kontrolka s doutnavkou 230 VAC zelená pro těleso s termostatem</t>
  </si>
  <si>
    <t>NI-1YL</t>
  </si>
  <si>
    <t>Kontrolka s doutnavkou 230 VAC žlutá pro těleso s termostatem</t>
  </si>
  <si>
    <t>KOŽENKA R(0/2)BC/HP 300</t>
  </si>
  <si>
    <t>Koženka k nádrži RBC/R0BC/R2BC/HP  300</t>
  </si>
  <si>
    <t>KOŽENKA R(0/2)BC/HP 400</t>
  </si>
  <si>
    <t>Koženka k nádrži RBC/R0BC/R2BC/HP  400</t>
  </si>
  <si>
    <t>KOŽENKA R(0/2)BC/HP 500</t>
  </si>
  <si>
    <t>Koženka k nádrži RBC/R0BC/R2BC/HP  500</t>
  </si>
  <si>
    <t>KOŽENKA R(0/2)BC/HP 750</t>
  </si>
  <si>
    <t>Koženka k nádrži RBC/R0BC/R2BC/HP  750</t>
  </si>
  <si>
    <t>KOŽENKA R(0/2)BC/HP1000</t>
  </si>
  <si>
    <t>Koženka k nádrži RBC/R0BC/R2BC/HP 1000</t>
  </si>
  <si>
    <t>KOŽENKA R(0/2)BC/HP1500</t>
  </si>
  <si>
    <t>Koženka k nádrži RBC/R0BC/R2BC/HP 1500</t>
  </si>
  <si>
    <t>kroužek pr.26,3</t>
  </si>
  <si>
    <t>Kroužek vymezovací NYLON pr. 26,3 pro trubkový v. Cupro (3/4")</t>
  </si>
  <si>
    <t>kroužek pr.34,1</t>
  </si>
  <si>
    <t>Kroužek vymezovací NYLON pr. 34,1 pro trubkový v. Cupro (1")</t>
  </si>
  <si>
    <t>Kryt displeje plastový pro EZ 250</t>
  </si>
  <si>
    <t>Kryt horní černý pro EA 406, 408, 614M</t>
  </si>
  <si>
    <t>Kryt horní černý pro EA 410-420, EA 622M</t>
  </si>
  <si>
    <t>Kryt horní stříbrný pro EA 410-420, 520M</t>
  </si>
  <si>
    <t>Kryt levý černý plechový pro EA 410-420, 622M</t>
  </si>
  <si>
    <t>Kryt levý černý plechový pro EA 610M, 614M</t>
  </si>
  <si>
    <t>175/0004</t>
  </si>
  <si>
    <t>Kryt plastový - pro topné těleso bez termostatu</t>
  </si>
  <si>
    <t>Kryt pravý černý plechový pro EA 410-420, 622M</t>
  </si>
  <si>
    <t>Kryt pravý černý plechový pro EA 610M, 614M</t>
  </si>
  <si>
    <t>Kryt přední černý pro EA 410-420, 622M</t>
  </si>
  <si>
    <t>Kryt přední černý pro EA 610M, 614M</t>
  </si>
  <si>
    <t>Kryt přední stříbrný pro EA 410-420, 520M</t>
  </si>
  <si>
    <t>Kryt středu ventilátoru pro EA 600M</t>
  </si>
  <si>
    <t>ST 568</t>
  </si>
  <si>
    <t>Kryt termostatu silikon ST 568 I332</t>
  </si>
  <si>
    <t>Kryt ventilátoru pro EA 406, 408, 614M</t>
  </si>
  <si>
    <t>Kryt ventilátoru pro EA 410-420, 622M</t>
  </si>
  <si>
    <t>Kryt výparníku pro EA 410-420, 622M</t>
  </si>
  <si>
    <t>Kryt zadní pro EA 406, 408, 510M, 610M, 614M</t>
  </si>
  <si>
    <t>Kryt zadní pro EA 622M</t>
  </si>
  <si>
    <t>kryt PG 500 COMPACT</t>
  </si>
  <si>
    <t>Kryt záložního zdroje PG 500 Compact</t>
  </si>
  <si>
    <t>KKR 220-6/4FUX3/4M T K - ND</t>
  </si>
  <si>
    <t>Kulový kohout do solárních čerpadlových skupin</t>
  </si>
  <si>
    <t>Matice plast M12 k rukojeti DOS</t>
  </si>
  <si>
    <t>Matice plastová s klipsem pro EA 600M</t>
  </si>
  <si>
    <t>MATICE PRYŽOVÁ PRO EA 400</t>
  </si>
  <si>
    <t>Matice pryžová pro EA 400</t>
  </si>
  <si>
    <t>MATICE U 6/4 MS TE</t>
  </si>
  <si>
    <t>Matice převlečná G 6/4" s těsněním</t>
  </si>
  <si>
    <t>Mikrospínač Crouzet se 3 zl. k. - pro průtokový spínač</t>
  </si>
  <si>
    <t>IR 12 MODUL - 1RELÉ, 0-10V</t>
  </si>
  <si>
    <t>Modul 0-10V k IR 12</t>
  </si>
  <si>
    <t>IR 10 MODUL - HDO</t>
  </si>
  <si>
    <t>Modul HDO k IR10</t>
  </si>
  <si>
    <t>IR BOX 4X RELÉ VÝSTUP</t>
  </si>
  <si>
    <t>Modul pro RegulusBOX - 4x relé výstup</t>
  </si>
  <si>
    <t>IR 12 MODUL 0-10V NA PWM,IPWM</t>
  </si>
  <si>
    <t>Modul PWM k IR 12</t>
  </si>
  <si>
    <t>MODUL K IR PRO ADVANCE OLD-CIB</t>
  </si>
  <si>
    <t>Modul SKA OLD - pro propojení regulátorů IR se Sentinel Kinetic Advance přes CIB</t>
  </si>
  <si>
    <t>VG KIT</t>
  </si>
  <si>
    <t>Montážní kufr Kombiflex - prázdný - pro kód 3834</t>
  </si>
  <si>
    <t>Motor čerpadla Grundfos Alpha2 L 25-60 pro LK810</t>
  </si>
  <si>
    <t>Motor čerpadla Grundfos UPM3 AutoL 70PH  pro ThermoMat</t>
  </si>
  <si>
    <t>Motor čerpadla Grundfos UPSO 65 pro LK810</t>
  </si>
  <si>
    <t>6.001.01464.0</t>
  </si>
  <si>
    <t>Motor pro 2c. ventil SF MUT - 230V</t>
  </si>
  <si>
    <t>6.001.00910.0</t>
  </si>
  <si>
    <t>Motor pro 3c. ventil SF MUT - 230V</t>
  </si>
  <si>
    <t>Motor pro pumpu DOS 25 a TARTARUGA</t>
  </si>
  <si>
    <t>Motor pro pumpu TARTARUGA - dlouhá hřídel</t>
  </si>
  <si>
    <t>Motor pro Sentinel Kinetic Advance S a SX</t>
  </si>
  <si>
    <t>Motor pro TOTUS 2 MIDI</t>
  </si>
  <si>
    <t>Motor sání pro Sentinel Kinetic B (čerstvý vzduch) s novým konektorem</t>
  </si>
  <si>
    <t>Motor výdech pro Sentinel Kinetic B (odpadní vzduch) s novým konektorem</t>
  </si>
  <si>
    <t>Motor výdech/sání pro Sentinel Kinetic B Plus s novým konektorem</t>
  </si>
  <si>
    <t>MOTÝL PRO KK MFB 1" A 3/4"</t>
  </si>
  <si>
    <t>Motýl ovládací pro Magnet FilterBall 1" a 3/4"</t>
  </si>
  <si>
    <t>MOTÝL PRO KK MFB 1/2"</t>
  </si>
  <si>
    <t>Motýl ovládací pro Magnet FilterBall 1/2"</t>
  </si>
  <si>
    <t>MOTÝL PRO KK MFB 5/4"</t>
  </si>
  <si>
    <t>Motýl ovládací pro Magnet FilterBall 5/4"</t>
  </si>
  <si>
    <t>NÁLEVKA 1/2" PRO HBOX</t>
  </si>
  <si>
    <t>Nálevka 1/2" pro výstup z poj.ventilu pro HBOX</t>
  </si>
  <si>
    <t>Nástavec hřídele motoru DOS 25 - plastový</t>
  </si>
  <si>
    <t>Nástavec hřídele motoru TARTARUGA - plastový</t>
  </si>
  <si>
    <t>25,4x5,34</t>
  </si>
  <si>
    <t>O kroužek 25,4x5,34  NBR75 pro trubkový v. Cupro (3/4")</t>
  </si>
  <si>
    <t>33x6</t>
  </si>
  <si>
    <t>O kroužek 33x6  NBR75 pro trubkový v. Cupro (1")</t>
  </si>
  <si>
    <t>O kroužek 98x3,53 pro víčko s filtrem - pro DOS25</t>
  </si>
  <si>
    <t>O KROUŽEK PRO KK MFB A FFB 3/4</t>
  </si>
  <si>
    <t>O kroužek pro kulový kohout   3/4" F s filtrem</t>
  </si>
  <si>
    <t>O KROUŽEK PRO KK MFB A FFB 1"</t>
  </si>
  <si>
    <t>O kroužek pro kulový kohout  1" F s filtrem</t>
  </si>
  <si>
    <t>O KROUŽEK PRO KK MFB A FFB 5/4</t>
  </si>
  <si>
    <t>O kroužek pro kulový kohout  5/4" F s filtrem</t>
  </si>
  <si>
    <t>O KROUŽEK PRO KK MFB A FFB 6/4</t>
  </si>
  <si>
    <t>O kroužek pro kulový kohout  6/4" F s filtrem</t>
  </si>
  <si>
    <t>O KROUŽEK PRO KK MFB A FFB 2"</t>
  </si>
  <si>
    <t>O kroužek pro kulový kohout 2" F s filtrem</t>
  </si>
  <si>
    <t>Oběžné kolo d=110 s trubkou - pro DOS 40</t>
  </si>
  <si>
    <t>Oběžné kolo d=90 bez trubky - pro DOS 25</t>
  </si>
  <si>
    <t>Oběžné kolo d=90 s trubkou - pro DOS 25</t>
  </si>
  <si>
    <t>Odvod kondenzátu pro Sentinel Kinetic Advance S a SX</t>
  </si>
  <si>
    <t>Páčka 4c. ventilu - pro DOS25/V4V</t>
  </si>
  <si>
    <t>PÁKA PRO KK MFB 1" A 3/4"</t>
  </si>
  <si>
    <t>Páka ovládací pro Magnet FilterBall 1" a 3/4"</t>
  </si>
  <si>
    <t>PÁKA PRO KK MFB 1/2"</t>
  </si>
  <si>
    <t>Páka ovládací pro Magnet FilterBall 1/2"</t>
  </si>
  <si>
    <t>PÁKA PRO KK MFB 2"</t>
  </si>
  <si>
    <t>Páka ovládací pro Magnet FilterBall 2"</t>
  </si>
  <si>
    <t>PÁKA PRO KK MFB 5/4" A 6/4"</t>
  </si>
  <si>
    <t>Páka ovládací pro Magnet FilterBall 5/4" a 6/4"</t>
  </si>
  <si>
    <t>R-00103-115.04A</t>
  </si>
  <si>
    <t>Páka regulátoru tahu RT3 L, RT4 L</t>
  </si>
  <si>
    <t>R-00103-115.01C</t>
  </si>
  <si>
    <t>Páka regulátoru tahu RT3, RT4</t>
  </si>
  <si>
    <t>Páka regulátoru tahu Slokov</t>
  </si>
  <si>
    <t>PÁKA C PRO KK MFB 1"</t>
  </si>
  <si>
    <t>Páka zalomená pro Magnet FilterBall 1"</t>
  </si>
  <si>
    <t>PÁKA C PRO KK MFB 3/4"</t>
  </si>
  <si>
    <t>Páka zalomená pro Magnet FilterBall 3/4"</t>
  </si>
  <si>
    <t>D10224S63DFN/SNS</t>
  </si>
  <si>
    <t>Piezozapalovač černý - závit M18x1,5-10, d=24,5</t>
  </si>
  <si>
    <t>Plášť k zásobníku R2DC 300</t>
  </si>
  <si>
    <t>R-00149-101.01C</t>
  </si>
  <si>
    <t>Podložka destičky pro zavěšení KTU</t>
  </si>
  <si>
    <t>Podložka vymezovací pro přírubu DUO 390/130 až 1700/200 (P,PR)</t>
  </si>
  <si>
    <t>Pohon by-passu pro Sentinel Kinetic/Plus</t>
  </si>
  <si>
    <t>Pohon bypassu s kabelem pro TOTUS 2 MINI a MIDI</t>
  </si>
  <si>
    <t>11613 ZKR2</t>
  </si>
  <si>
    <t>Pohon pro 2c. ventil VZK 2xx, 230V, 30 s, 90°</t>
  </si>
  <si>
    <t>EMV 110-M</t>
  </si>
  <si>
    <t>Pohon pro 3c. ventil LK525 - 230V, 8 s, 60°, s kon. Molex, bez kabelu</t>
  </si>
  <si>
    <t>7.013.00163.0</t>
  </si>
  <si>
    <t>Pohon pro ventil VMR SPDT M1S</t>
  </si>
  <si>
    <t>7.013.00055.0</t>
  </si>
  <si>
    <t>Pohon pro ventil VMR SPDT, CR, 230V</t>
  </si>
  <si>
    <t>633-209MST T4,0A250V</t>
  </si>
  <si>
    <t>Pojistka radiální pro regulátory DeltaSol BS, ES</t>
  </si>
  <si>
    <t>POJISTKA RAD. MST 250 2A SW</t>
  </si>
  <si>
    <t>Pojistka radiální pro regulátory STDC,SRS3,SRS4</t>
  </si>
  <si>
    <t>Pokojová bezdrátová jednotka pro EcoHeat / EcoZenith - přídavná</t>
  </si>
  <si>
    <t>IR RCA</t>
  </si>
  <si>
    <t>Pokojová jednotka RCA pro RegulusBOX</t>
  </si>
  <si>
    <t>IR RCD</t>
  </si>
  <si>
    <t>Pokojová jednotka RCD</t>
  </si>
  <si>
    <t>Pokojové čidlo pro EcoHeat / EcoZenith</t>
  </si>
  <si>
    <t>REG-17459</t>
  </si>
  <si>
    <t>Propojení Sentinelu Kinetic B s regulátorem IR</t>
  </si>
  <si>
    <t>I 335</t>
  </si>
  <si>
    <t>Průchodka silikon kabelová  pr.4x16 (I 335)</t>
  </si>
  <si>
    <t>ST 508B</t>
  </si>
  <si>
    <t>Průchodka silikon pr.21x3,5</t>
  </si>
  <si>
    <t>ST 504</t>
  </si>
  <si>
    <t>Průchodka silikon pro trubku d=14x38 (ST 504)</t>
  </si>
  <si>
    <t>ST 503</t>
  </si>
  <si>
    <t>Průchodka silikon pro trubku pr.28x8 (ST 503)</t>
  </si>
  <si>
    <t>06654DN20P-70</t>
  </si>
  <si>
    <t>Průtokoměr - 20-70 l/min G 6/4" Fu/M</t>
  </si>
  <si>
    <t>REG.PRŮTOKU 2-12L/MIN</t>
  </si>
  <si>
    <t>Průtokoměr - 2-12 l/min G 1" M</t>
  </si>
  <si>
    <t>neurčeno</t>
  </si>
  <si>
    <t>REG.PRŮTOKU 8-28L/MIN</t>
  </si>
  <si>
    <t>Průtokoměr - 8-28 l/min G 1" M</t>
  </si>
  <si>
    <t>MP04M/2-12430/A</t>
  </si>
  <si>
    <t>Průtokoměr s nap/vyp ventily - 2-12 l/min G 1" M</t>
  </si>
  <si>
    <t>MP03M/2-12430/A</t>
  </si>
  <si>
    <t>Průtokoměr s nap/vyp ventily - 2-12 l/min G 3/4" M</t>
  </si>
  <si>
    <t>MP04M/8-28430/A</t>
  </si>
  <si>
    <t>Průtokoměr s nap/vyp ventily - 8-28 l/min G 1" M</t>
  </si>
  <si>
    <t>MP03M/8-28430/A</t>
  </si>
  <si>
    <t>Průtokoměr s nap/vyp ventily - 8-28 l/min G 3/4" M</t>
  </si>
  <si>
    <t>REG-17346</t>
  </si>
  <si>
    <t>Převodník pro IR k rekuperační jednotce</t>
  </si>
  <si>
    <t>PŘÍRUBA DUO .../130</t>
  </si>
  <si>
    <t>Příruba DUO .../130 (P, PR) - kompletní s trubkami</t>
  </si>
  <si>
    <t>FFN30050</t>
  </si>
  <si>
    <t>Příruba k nádrži PS2F přivařovací - d=312</t>
  </si>
  <si>
    <t>1.REG01.084.0</t>
  </si>
  <si>
    <t>Příruba k zásobníku RxBC(HP) pro el.topné těleso a anodu</t>
  </si>
  <si>
    <t>PŘÍRUBA S ANODOU PRO RXDC 160</t>
  </si>
  <si>
    <t>Příruba s anodou k zásobníku RxDC 160</t>
  </si>
  <si>
    <t>PŘÍRUBA S ANODOU RXDC 200-250</t>
  </si>
  <si>
    <t>Příruba s anodou k zásobníku RxDC 200-250</t>
  </si>
  <si>
    <t>REG-21347</t>
  </si>
  <si>
    <t>Příruba talířových designových ventilů</t>
  </si>
  <si>
    <t>40-300212</t>
  </si>
  <si>
    <t>Příruba zaslepovací d=180 mm</t>
  </si>
  <si>
    <t>Rámeček filtru pro rekuperační j. AM290</t>
  </si>
  <si>
    <t>Rámeček filtru pro rekuperační j. AM375</t>
  </si>
  <si>
    <t>Rámeček filtru pro Sentinel KineticAdvance s a SX - levý</t>
  </si>
  <si>
    <t>Rámeček filtru pro Sentinel KineticAdvance s a SX - pravý</t>
  </si>
  <si>
    <t>RŮŽICE 1"</t>
  </si>
  <si>
    <t>Růžice krycí plastová pro návarek  G 1" F</t>
  </si>
  <si>
    <t>RŮŽICE 3/4" M</t>
  </si>
  <si>
    <t>Růžice krycí plastová pro návarek  G 1" M</t>
  </si>
  <si>
    <t>RŮŽICE 1/2"</t>
  </si>
  <si>
    <t>Růžice krycí plastová pro návarek  G 1/2" F</t>
  </si>
  <si>
    <t>RŮŽICE 2,5"</t>
  </si>
  <si>
    <t>Růžice krycí plastová pro návarek  G 2,5" F</t>
  </si>
  <si>
    <t>RŮŽICE 6/4"</t>
  </si>
  <si>
    <t>Růžice krycí plastová pro návarek  G 6/4" F a G 5/4" F</t>
  </si>
  <si>
    <t>R-00204-119.01</t>
  </si>
  <si>
    <t>Řetízek k regulátoru tahu RT4</t>
  </si>
  <si>
    <t>ŘÍDÍCÍ JEDNOTKA S KASKÁDOU</t>
  </si>
  <si>
    <t>Řídicí jednotka EA 107, 111 s kaskádou</t>
  </si>
  <si>
    <t>ŘÍDÍCÍ JEDNOTKA EA110</t>
  </si>
  <si>
    <t>Řídící jednotka EA 110</t>
  </si>
  <si>
    <t>587858301 (585597303R)</t>
  </si>
  <si>
    <t>Řídicí jednotka EA110 - el. odmražování, měření LP 12V</t>
  </si>
  <si>
    <t>585597303R</t>
  </si>
  <si>
    <t>Sada matic a šroubů pro EA 600M</t>
  </si>
  <si>
    <t>Sada náhr. dílů pro el. plnicí pumpu na kanystr</t>
  </si>
  <si>
    <t>MPFPRC1</t>
  </si>
  <si>
    <t>Sada náhr. dílů pro průtok. sp. FP 20, 21, 22 a 23</t>
  </si>
  <si>
    <t>PFVCR03</t>
  </si>
  <si>
    <t>Sada náhr.dílů malá-3 cest.ventil</t>
  </si>
  <si>
    <t>ASCAVMSA 000</t>
  </si>
  <si>
    <t>Sada připojovací pohonu AVC pro směš.v. LK</t>
  </si>
  <si>
    <t>SILENTBLOK S6040 A M10X28</t>
  </si>
  <si>
    <t>Silentblok d=60mm, výška 40mm, 2xšroub M10x28</t>
  </si>
  <si>
    <t>Skříň ventilátoru plast. EA 410-420 a EA 520M - horní</t>
  </si>
  <si>
    <t>Snímač průtoku pro EcoZenith i360 L</t>
  </si>
  <si>
    <t>Snímač tlaku pro Sentinel Kinetic Advance S a SX</t>
  </si>
  <si>
    <t>SNÍMAČ TLAKU PRO BOX</t>
  </si>
  <si>
    <t>Snímač tlaku vč. kabelu 115 cm pro RegulusBOX</t>
  </si>
  <si>
    <t>SOFTSTARTÉR PRO CTC</t>
  </si>
  <si>
    <t>Softstartér pro tepelná čerpadla</t>
  </si>
  <si>
    <t>REG-12622</t>
  </si>
  <si>
    <t>Solární modul pro EcoHeat/EcoZenith i250</t>
  </si>
  <si>
    <t>Spínač vysokého režimu pro Sentinel Kinetic B-bezdrátový</t>
  </si>
  <si>
    <t>IR 30 SSR 1FAZ</t>
  </si>
  <si>
    <t>SSR relé 1pólové, vstup 0-10V, napájení 24VDC/VAC</t>
  </si>
  <si>
    <t>STYKAČ 3X400V 20A</t>
  </si>
  <si>
    <t>Stykač 3x400V 20A pro topná tělesa</t>
  </si>
  <si>
    <t>HS20-11/15, 1R</t>
  </si>
  <si>
    <t>Stykač HS20-11</t>
  </si>
  <si>
    <t>TXN 101 14.01</t>
  </si>
  <si>
    <t>Submodul RS485 GO k regulátoru IR12</t>
  </si>
  <si>
    <t>ŠROUB M6 PRO KONTR VENTIL-ND</t>
  </si>
  <si>
    <t>Šroub M6 pro kontrolní ventilek pojistné sady ohřívačů</t>
  </si>
  <si>
    <t>ŠROUBM8X18DIN</t>
  </si>
  <si>
    <t>Šroub M8x18 pro KTU</t>
  </si>
  <si>
    <t>Šroub plastový na víčko s filtrem - DOS25 a TARTARUGA</t>
  </si>
  <si>
    <t>300610001 (180203003)</t>
  </si>
  <si>
    <t>Šroubení 1/2"-16 mm - sada, pro DOS25 a TARTARUGA</t>
  </si>
  <si>
    <t>300610002 (180203004)</t>
  </si>
  <si>
    <t>Šroubení 3/4"-19 mm - sada, pro DOS25</t>
  </si>
  <si>
    <t>DDOYR</t>
  </si>
  <si>
    <t>Teploměr 0-120 °C červený pro čerp. sk. M2</t>
  </si>
  <si>
    <t>DDOYBS</t>
  </si>
  <si>
    <t>Teploměr 0-120 °C modrý pro čerp. sk. S1, S2</t>
  </si>
  <si>
    <t>Teploměr 0-120 °C pro LK810</t>
  </si>
  <si>
    <t>BT-218C7</t>
  </si>
  <si>
    <t>Teploměr dotykový pro zásobníky R(2)DC</t>
  </si>
  <si>
    <t>teploměr</t>
  </si>
  <si>
    <t>Teploměr pro zásobníky RBC, R2BC do jímky pr. 63-70, 0-120 °C</t>
  </si>
  <si>
    <t>M-000037</t>
  </si>
  <si>
    <t>Teploměr pro zásobníky RGC do jímky</t>
  </si>
  <si>
    <t>TVMIX-NÁHRADNÍ VLOŽKA</t>
  </si>
  <si>
    <t>Termočlen 35-65 °C pro TVmix</t>
  </si>
  <si>
    <t>REG-16198</t>
  </si>
  <si>
    <t>Termočlen k ventilu TSV 3 a 5 - 65 °C</t>
  </si>
  <si>
    <t>REG-16098</t>
  </si>
  <si>
    <t>Termočlen k ventilu TSV 3 a 5 - 72 °C</t>
  </si>
  <si>
    <t>REG-12102</t>
  </si>
  <si>
    <t>Termočlen k ventilu TSV 3B a 5B - 45 °C</t>
  </si>
  <si>
    <t>REG-16095</t>
  </si>
  <si>
    <t>Termočlen k ventilu TSV 3B a 5B - 50 °C</t>
  </si>
  <si>
    <t>REG-12101</t>
  </si>
  <si>
    <t>Termočlen k ventilu TSV 3B a 5B - 55 °C</t>
  </si>
  <si>
    <t>REG-16096</t>
  </si>
  <si>
    <t>Termočlen k ventilu TSV 3B a 5B - 60 °C</t>
  </si>
  <si>
    <t>REG-12100</t>
  </si>
  <si>
    <t>Termočlen k ventilu TSV 3B a 5B - 65 °C</t>
  </si>
  <si>
    <t>REG-16097</t>
  </si>
  <si>
    <t>Termočlen k ventilu TSV 3B a 5B - 70 °C</t>
  </si>
  <si>
    <t>REG-16199</t>
  </si>
  <si>
    <t>Termočlen k ventilu TSV 6 a 8 - 65 °C</t>
  </si>
  <si>
    <t>REG-16200</t>
  </si>
  <si>
    <t>Termočlen k ventilu TSV 6 a 8 - 72 °C</t>
  </si>
  <si>
    <t>REG-13193</t>
  </si>
  <si>
    <t>Termočlen k ventilu TSV 6B a 8B - 45 °C</t>
  </si>
  <si>
    <t>REG-13194</t>
  </si>
  <si>
    <t>Termočlen k ventilu TSV 6B a 8B - 55 °C</t>
  </si>
  <si>
    <t>REG-13195</t>
  </si>
  <si>
    <t>Termočlen k ventilu TSV 6B a 8B - 65 °C</t>
  </si>
  <si>
    <t>REG-21396</t>
  </si>
  <si>
    <t>Termočlen k ventilu TSV5BMF 6/4"M - 45 °C</t>
  </si>
  <si>
    <t>REG-21352</t>
  </si>
  <si>
    <t>Termočlen k ventilu TSV5BMF 6/4"M - 55 °C</t>
  </si>
  <si>
    <t>REG-21351</t>
  </si>
  <si>
    <t>Termočlen k ventilu TSV5BMF 6/4"M - 65 °C</t>
  </si>
  <si>
    <t>Termočlen pro čerp. sk. LK810 - 55 °C</t>
  </si>
  <si>
    <t>Termočlen pro čerp. sk. LK810 - 60 °C</t>
  </si>
  <si>
    <t>Termočlen pro čerp. sk. LK810 - 65 °C</t>
  </si>
  <si>
    <t>Termočlen pro čerp. sk. LK810 - 70 °C</t>
  </si>
  <si>
    <t>EL0938</t>
  </si>
  <si>
    <t>Termočlen pro RT</t>
  </si>
  <si>
    <t>Termočlen pro ThermoMat 55 °C</t>
  </si>
  <si>
    <t>Termočlen pro ThermoMat 60 °C</t>
  </si>
  <si>
    <t>Termočlen pro ThermoMat 65 °C</t>
  </si>
  <si>
    <t>Termočlen pro ThermoMat 72 °C</t>
  </si>
  <si>
    <t>V1721-PM</t>
  </si>
  <si>
    <t>Termočlen V24 pro ventil TSV1, 46 °C</t>
  </si>
  <si>
    <t>REG-7928</t>
  </si>
  <si>
    <t>Termostat dvojitý pro el. topné těleso zásobníku - 3fázový</t>
  </si>
  <si>
    <t>REG-19844</t>
  </si>
  <si>
    <t>Termostat hav. 106 °C, kapilára 0,5 m pro ETT-F2, P</t>
  </si>
  <si>
    <t>REG-21294</t>
  </si>
  <si>
    <t>Termostat hav. 99 °C, kapilára 0,45 m pro ETT-M, N, D2</t>
  </si>
  <si>
    <t>95H099R01/04756</t>
  </si>
  <si>
    <t>Termostat hav. 99 °C, kapilára 0,55 m, přepínací</t>
  </si>
  <si>
    <t>TERMOSTAT PRO ETT-R A S</t>
  </si>
  <si>
    <t>Termostat kombinovaný pro ETT-R, S</t>
  </si>
  <si>
    <t>REG-21292</t>
  </si>
  <si>
    <t>Termostat kombinovaný pro ETT-U</t>
  </si>
  <si>
    <t>95B090R23/04756</t>
  </si>
  <si>
    <t>Termostat prov. 0-90 °C, kapilára 0,6 m</t>
  </si>
  <si>
    <t>30 X 44 X 3 EPDM</t>
  </si>
  <si>
    <t>Těsnění  6/4" EPDM - 34x44x3 - pro čerp. skupiny RegulusSOL</t>
  </si>
  <si>
    <t>TĚSNĚNÍ 41,6X34,6X1,5 ŠR</t>
  </si>
  <si>
    <t>Těsnění 41,6x34,6x1,5 EPDM pro TSV3 a 5</t>
  </si>
  <si>
    <t>Těsnění 44x27x2 EPDM pro LK810</t>
  </si>
  <si>
    <t>TĚSNĚNÍ 54,85X48,25X1,5 ND</t>
  </si>
  <si>
    <t>Těsnění 54,85x48,25x1,5 EPDM pro TSV6 a 8</t>
  </si>
  <si>
    <t>Těsnění gumové kombi šroubu do střešní krytiny</t>
  </si>
  <si>
    <t>ST 506</t>
  </si>
  <si>
    <t>Těsnění na vstup ventilátoru silikon ST 506 I</t>
  </si>
  <si>
    <t>ST 505</t>
  </si>
  <si>
    <t>Těsnění na výstup ventilátoru silikon ST 505 I</t>
  </si>
  <si>
    <t>Těsnění příruby nádrže DUO 390/130 až 1700/200 (P, PR) d=112x157 mm</t>
  </si>
  <si>
    <t>M-005377</t>
  </si>
  <si>
    <t>Těsnění příruby nádrže DUO E 380/120 d=260 mm</t>
  </si>
  <si>
    <t>1.REG01.022.0</t>
  </si>
  <si>
    <t>Těsnění příruby nádrže PS2F, PSWF</t>
  </si>
  <si>
    <t>1.0478.5</t>
  </si>
  <si>
    <t>Těsnění příruby zásobníků NxBC</t>
  </si>
  <si>
    <t>Těsnění příruby zásobníku RxBC</t>
  </si>
  <si>
    <t>Těsnění příruby zásobníku RxDC 160, 200 a 250</t>
  </si>
  <si>
    <t>Těsnění příruby zásobníku RxDC 300</t>
  </si>
  <si>
    <t>40-500117</t>
  </si>
  <si>
    <t>Těsnění příruby zásobníku RxGC 200-400 d=180 mm</t>
  </si>
  <si>
    <t>77352 (63927)</t>
  </si>
  <si>
    <t>Tlakoměr 0-4 bar pro bezp. skupinu 9797</t>
  </si>
  <si>
    <t>DDOYNG63</t>
  </si>
  <si>
    <t>Tlakoměr 10 bar pro solární čerp.sk.</t>
  </si>
  <si>
    <t>Tlakový spínač nízkotlaký</t>
  </si>
  <si>
    <t>Tlakový spínač nízkotlaký s T-kusem</t>
  </si>
  <si>
    <t>Tlakový spínač vysokotlaký</t>
  </si>
  <si>
    <t>Tlakový spínač vysokotlaký pro EA 400</t>
  </si>
  <si>
    <t>Topné těleso  6 - 9 kW pro EcoZenith</t>
  </si>
  <si>
    <t>Topné těleso 9 kW pro EcoEl</t>
  </si>
  <si>
    <t>581800 tube</t>
  </si>
  <si>
    <t>Trubice vakuová pro TZ58/1800 pro KTU</t>
  </si>
  <si>
    <t>581800 tube antirefl</t>
  </si>
  <si>
    <t>Trubice vakuová pro TZ58/1800 pro KTU-nová antireflexní</t>
  </si>
  <si>
    <t>180203028 (13)</t>
  </si>
  <si>
    <t>Ventil čtyřcestný  komplet - pro TARTARUGA (krátká hřídel)</t>
  </si>
  <si>
    <t>Ventil čtyřcestný (bez kolen a páčky) - pro DOS25/V4V</t>
  </si>
  <si>
    <t>Ventil čtyřcestný pro EA 115/120 a EcoAir 415/420</t>
  </si>
  <si>
    <t>Ventil čtyřcestný pro EA 125</t>
  </si>
  <si>
    <t>Ventil čtyřcestný pro EcoEl a EcoHeat</t>
  </si>
  <si>
    <t>Ventil expanzní EVI TLE 1,5 pro EA125</t>
  </si>
  <si>
    <t>Ventil expanzní pro CLWi 9</t>
  </si>
  <si>
    <t>913130406R</t>
  </si>
  <si>
    <t>Ventil expanzní pro EA 107</t>
  </si>
  <si>
    <t>Ventil expanzní pro EA 115</t>
  </si>
  <si>
    <t>Ventil expanzní pro EA 120</t>
  </si>
  <si>
    <t>Ventil expanzní pro EA 120 a CLWi 13</t>
  </si>
  <si>
    <t>Ventil expanzní pro EP 8,5</t>
  </si>
  <si>
    <t>Ventil expanzní TLESX 4,75 pro EA125</t>
  </si>
  <si>
    <t>M041050</t>
  </si>
  <si>
    <t>Ventil směšovací 3c. 6/4" - pro M2 MIX3</t>
  </si>
  <si>
    <t>LK 830 1F KVS10</t>
  </si>
  <si>
    <t>Ventil směšovací čtyřcestný LK 830 1F Kvs 10</t>
  </si>
  <si>
    <t>Ventil zpětný pro čerp. skupiny M2 (pro kulový ventil)</t>
  </si>
  <si>
    <t>Ventilátor pro EA 410-420, 622M</t>
  </si>
  <si>
    <t>Ventilátor pro rekuperační j. AM 375 (400) - sada</t>
  </si>
  <si>
    <t>Ventilátor pro rekuperační j. HR 30W</t>
  </si>
  <si>
    <t>Ventilátor pro rekuperační j. HR100 W a R</t>
  </si>
  <si>
    <t>Ventilátor s přední mřížkou k EA 406, 408, 510M, 614M</t>
  </si>
  <si>
    <t>REG-006</t>
  </si>
  <si>
    <t>Ventilátor SV 30- 85, sonda</t>
  </si>
  <si>
    <t>REG-008</t>
  </si>
  <si>
    <t>Ventilátor SV 30- 98 - K vč.krytu</t>
  </si>
  <si>
    <t>REG-007</t>
  </si>
  <si>
    <t>Ventilátor SV 30-108, sonda</t>
  </si>
  <si>
    <t>VÍČKO PRO KK FFB 1"</t>
  </si>
  <si>
    <t>Víčko bez magnetu pro Flow FilterBall 1" (bez niklu)</t>
  </si>
  <si>
    <t>VÍČKO PRO KK FFB 1" NI</t>
  </si>
  <si>
    <t>Víčko bez magnetu pro Flow FilterBall 1" Ni</t>
  </si>
  <si>
    <t>VÍČKO PRO KK FFB 1/2" NI</t>
  </si>
  <si>
    <t>Víčko bez magnetu pro Flow FilterBall 1/2" Ni</t>
  </si>
  <si>
    <t>VÍČKO PRO KK FFB 2" NI</t>
  </si>
  <si>
    <t>Víčko bez magnetu pro Flow FilterBall 2" Ni</t>
  </si>
  <si>
    <t>VÍČKO PRO KK FFB 3/4" NI</t>
  </si>
  <si>
    <t>Víčko bez magnetu pro Flow FilterBall 3/4" Ni</t>
  </si>
  <si>
    <t>VÍČKO PRO KK FFB 5/4" NI</t>
  </si>
  <si>
    <t>Víčko bez magnetu pro Flow FilterBall 5/4" Ni</t>
  </si>
  <si>
    <t>VÍČKO PRO KK FFB 6/4" NI</t>
  </si>
  <si>
    <t>Víčko bez magnetu pro Flow FilterBall 6/4" Ni</t>
  </si>
  <si>
    <t>VÍČKO VYP. VENTILU 1/2"</t>
  </si>
  <si>
    <t>Víčko k vypouštěcímu ventilu 1/2"</t>
  </si>
  <si>
    <t>Víčko nádrže černé pro DOS25, TARTARUGA, PULCE</t>
  </si>
  <si>
    <t>Víčko s filtrem pro DOS25 a TARTARUGA</t>
  </si>
  <si>
    <t>Víčko s magnetem na závit pro kulový kohout  3/4" F s filtrem</t>
  </si>
  <si>
    <t>Víčko s magnetem na závit pro kulový kohout 1" F s filtrem</t>
  </si>
  <si>
    <t>Víčko s magnetem na závit pro kulový kohout 2" F s filtrem</t>
  </si>
  <si>
    <t>Víčko s magnetem na závit pro kulový kohout 5/4" F s filtrem</t>
  </si>
  <si>
    <t>Víčko s magnetem na závit pro kulový kohout 6/4" F s filtrem</t>
  </si>
  <si>
    <t>VÍČKO PRO KK MFB 1"</t>
  </si>
  <si>
    <t>Víčko s magnetem pro kulový kohout 1" s filtrem (bez niklu)</t>
  </si>
  <si>
    <t>VÍČKO PRO KK MFB 1" NI</t>
  </si>
  <si>
    <t>Víčko s magnetem pro Magnet FilterBall 1" Ni</t>
  </si>
  <si>
    <t>VÍČKO PRO KK MFB 1/2" NI</t>
  </si>
  <si>
    <t>Víčko s magnetem pro Magnet FilterBall 1/2" Ni</t>
  </si>
  <si>
    <t>VÍČKO PRO KK MFB 2" NI</t>
  </si>
  <si>
    <t>Víčko s magnetem pro Magnet FilterBall 2" Ni</t>
  </si>
  <si>
    <t>VÍČKO PRO KK MFB 3/4" NI</t>
  </si>
  <si>
    <t>Víčko s magnetem pro Magnet FilterBall 3/4" Ni</t>
  </si>
  <si>
    <t>VÍČKO PRO KK MFB 5/4" NI</t>
  </si>
  <si>
    <t>Víčko s magnetem pro Magnet FilterBall 5/4" Ni</t>
  </si>
  <si>
    <t>VÍČKO PRO KK MFB 6/4" NI</t>
  </si>
  <si>
    <t>Víčko s magnetem pro Magnet FilterBall 6/4" Ni</t>
  </si>
  <si>
    <t>R-00103-013.01B</t>
  </si>
  <si>
    <t>Vidlička  RT3 se šroubkem M4</t>
  </si>
  <si>
    <t>R-00204-013.01</t>
  </si>
  <si>
    <t>Vidlička  RT4 se šroubkem M4</t>
  </si>
  <si>
    <t>3000378431 (F9005390003)</t>
  </si>
  <si>
    <t>Víko nádrže pr. 800 mm se střed. otvorem</t>
  </si>
  <si>
    <t>F9005390038</t>
  </si>
  <si>
    <t>Víko příruby akumulační nádrže PS2F/PSWF</t>
  </si>
  <si>
    <t>Víko pumpy DOS25/V4V včetně sání</t>
  </si>
  <si>
    <t>ISL05.0532.0</t>
  </si>
  <si>
    <t>Víko zásobníku pr .560 mm - černý plast - pro PS 100, 200</t>
  </si>
  <si>
    <t>ISL05.0538.0</t>
  </si>
  <si>
    <t>Víko zásobníku pr. 1200 mm - černý plast - pro RxBC 1500</t>
  </si>
  <si>
    <t>1.REG01.039.0</t>
  </si>
  <si>
    <t>Víko zásobníku pr. 610 mm - černý plast - pro RxBC 200, 300</t>
  </si>
  <si>
    <t>CAP 710MM</t>
  </si>
  <si>
    <t>Víko zásobníku pr. 710 mm - černý plast - pro RxBC 400</t>
  </si>
  <si>
    <t>1.REG01.070.0</t>
  </si>
  <si>
    <t>Víko zásobníku pr. 950 mm - černý plast - pro RxBC 750, 1000</t>
  </si>
  <si>
    <t>NCLD00066A00</t>
  </si>
  <si>
    <t>Vrut vč. podložky pro panely pro RTC 13e, 20e</t>
  </si>
  <si>
    <t>NBHRQ00066A00</t>
  </si>
  <si>
    <t>Výměník deskový pro RTC  6i</t>
  </si>
  <si>
    <t>REG-9106</t>
  </si>
  <si>
    <t>Výměník pro HR100R, HR100W a HR30W</t>
  </si>
  <si>
    <t>REG-20069</t>
  </si>
  <si>
    <t>Výměník pro rek. j. Sentinel Kinetic Advance S</t>
  </si>
  <si>
    <t>REG-20070</t>
  </si>
  <si>
    <t>Výměník pro rek. j. Sentinel Kinetic Advance S - entalpický</t>
  </si>
  <si>
    <t>výměník AM 290</t>
  </si>
  <si>
    <t>Výměník pro rekuperační j. AM290</t>
  </si>
  <si>
    <t>výměník AM 375</t>
  </si>
  <si>
    <t>Výměník pro rekuperační j. AM375</t>
  </si>
  <si>
    <t>V48200</t>
  </si>
  <si>
    <t>Výměnný vak pro exp. nádobu HW 200 a 250 l na pitnou vodu</t>
  </si>
  <si>
    <t>V48300</t>
  </si>
  <si>
    <t>Výměnný vak pro exp. nádobu HW 300 a 400 l na pitnou vodu</t>
  </si>
  <si>
    <t>V48060</t>
  </si>
  <si>
    <t>Výměnný vak pro exp. nádobu HW 60 l na pitnou vodu</t>
  </si>
  <si>
    <t>V48080</t>
  </si>
  <si>
    <t>Výměnný vak pro exp. nádobu HW 80 a 100 l na pitnou vodu</t>
  </si>
  <si>
    <t>V44150</t>
  </si>
  <si>
    <t>Výměnný vak pro exp. nádobu otopnou HS 150 a 200 l</t>
  </si>
  <si>
    <t>V44200</t>
  </si>
  <si>
    <t>Výměnný vak pro exp. nádobu otopnou HS 250 a 300 l</t>
  </si>
  <si>
    <t>V44300</t>
  </si>
  <si>
    <t>Výměnný vak pro exp. nádobu otopnou HS 400 l</t>
  </si>
  <si>
    <t>V44050</t>
  </si>
  <si>
    <t>Výměnný vak pro exp. nádobu otopnou HS 50 l</t>
  </si>
  <si>
    <t>V44500</t>
  </si>
  <si>
    <t>Výměnný vak pro exp. nádobu otopnou HS 500-700 l</t>
  </si>
  <si>
    <t>V44060</t>
  </si>
  <si>
    <t>Výměnný vak pro exp. nádobu otopnou HS 60 a 80 l</t>
  </si>
  <si>
    <t>V44080</t>
  </si>
  <si>
    <t>Výměnný vak pro exp. nádobu otopnou HS 80 a 100 l</t>
  </si>
  <si>
    <t>V46150</t>
  </si>
  <si>
    <t>Výměnný vak pro exp. nádobu solární SL 150 l</t>
  </si>
  <si>
    <t>V46200</t>
  </si>
  <si>
    <t>Výměnný vak pro exp. nádobu solární SL 200 l</t>
  </si>
  <si>
    <t>V46300</t>
  </si>
  <si>
    <t>Výměnný vak pro exp. nádobu solární SL 300 l</t>
  </si>
  <si>
    <t>V46060</t>
  </si>
  <si>
    <t>Výměnný vak pro exp. nádobu solární SL 50 l</t>
  </si>
  <si>
    <t>V46500</t>
  </si>
  <si>
    <t>Výměnný vak pro exp. nádobu solární SL 500 l</t>
  </si>
  <si>
    <t>V46080</t>
  </si>
  <si>
    <t>Výměnný vak pro exp. nádobu solární SL 80 a 100 l</t>
  </si>
  <si>
    <t>NBHRQ00805A00</t>
  </si>
  <si>
    <t>Výparník pro RTC 13e</t>
  </si>
  <si>
    <t>GCCP00040A00</t>
  </si>
  <si>
    <t>Výparník pro RTC 6i</t>
  </si>
  <si>
    <t>Vyrovnavací nádrž pro zemní okruh tepelného čerpadla</t>
  </si>
  <si>
    <t>ZDROJ NAPÁJECÍ PRO IR 1X 15W</t>
  </si>
  <si>
    <t>Zdroj napájecí IR 1x, 15 W</t>
  </si>
  <si>
    <t>Zpětná klapka pro EA 110 - 125</t>
  </si>
  <si>
    <t>Název zboží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</si>
</sst>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1" fontId="2" fillId="0" borderId="0" xfId="0" applyNumberFormat="1" applyFont="1" applyFill="1"/>
    <xf numFmtId="0" fontId="2" fillId="0" borderId="0" xfId="1" applyFont="1" applyFill="1"/>
    <xf numFmtId="10" fontId="2" fillId="0" borderId="0" xfId="0" applyNumberFormat="1" applyFont="1" applyFill="1"/>
  </cellXfs>
  <cellStyles count="2">
    <cellStyle name="Normální" xfId="0" builtinId="0"/>
    <cellStyle name="Špatně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DOKUMENTACE%20PRIPRAVA\n&#225;hradn&#237;%20d&#237;ly\cen&#237;k_ND_2504.xlsm" TargetMode="External"/><Relationship Id="rId1" Type="http://schemas.openxmlformats.org/officeDocument/2006/relationships/externalLinkPath" Target="file:///N:\DOKUMENTACE%20PRIPRAVA\n&#225;hradn&#237;%20d&#237;ly\cen&#237;k_ND_25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ze"/>
      <sheetName val="titulka"/>
      <sheetName val="2"/>
      <sheetName val="3_Obsah_CZ"/>
      <sheetName val="3_Obsah_SK"/>
      <sheetName val="3_Obsah_EN"/>
      <sheetName val="3_Obsah_RU"/>
      <sheetName val="TČ"/>
      <sheetName val="SOL"/>
      <sheetName val="REK"/>
      <sheetName val="Anody přehled"/>
      <sheetName val="AKU"/>
      <sheetName val="ELT"/>
      <sheetName val="EXP"/>
      <sheetName val="REG"/>
      <sheetName val="OCH"/>
      <sheetName val="OTO"/>
      <sheetName val="TRU"/>
      <sheetName val="CHE"/>
      <sheetName val="VÝR"/>
      <sheetName val="seznam"/>
      <sheetName val="názvy ru"/>
      <sheetName val="popis"/>
      <sheetName val="ceny cz"/>
      <sheetName val="ceny sk"/>
      <sheetName val="ceny en"/>
      <sheetName val="na obj"/>
      <sheetName val="PICT"/>
      <sheetName val="rabat"/>
    </sheetNames>
    <sheetDataSet>
      <sheetData sheetId="0">
        <row r="1">
          <cell r="B1" t="str">
            <v>cz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kód</v>
          </cell>
          <cell r="B1" t="str">
            <v>zkratka 1</v>
          </cell>
          <cell r="C1" t="str">
            <v>opt.dod.</v>
          </cell>
          <cell r="D1" t="str">
            <v>Název K2</v>
          </cell>
          <cell r="E1" t="str">
            <v>je v ceníku</v>
          </cell>
          <cell r="F1" t="str">
            <v>CZ K2 - ceník</v>
          </cell>
          <cell r="G1" t="str">
            <v>C101 výsledně = nový ceník</v>
          </cell>
        </row>
        <row r="2">
          <cell r="A2">
            <v>13313</v>
          </cell>
          <cell r="B2" t="str">
            <v>M041050</v>
          </cell>
          <cell r="C2" t="str">
            <v>BRV</v>
          </cell>
          <cell r="D2" t="str">
            <v>3cest. ventil směšovací 6/4"  - n.d.  pro M2 MIX3</v>
          </cell>
          <cell r="E2" t="str">
            <v>_jen_ceníkND</v>
          </cell>
          <cell r="F2">
            <v>1810</v>
          </cell>
          <cell r="G2">
            <v>1810</v>
          </cell>
        </row>
        <row r="3">
          <cell r="A3">
            <v>10827</v>
          </cell>
          <cell r="B3" t="str">
            <v>LK 830 1F KVS10</v>
          </cell>
          <cell r="C3" t="str">
            <v>LKARMATUR</v>
          </cell>
          <cell r="D3" t="str">
            <v>4cest. ventil bivalentní 1" vnitřní, kvs 10</v>
          </cell>
          <cell r="E3" t="str">
            <v>_jen_ceníkND</v>
          </cell>
          <cell r="F3">
            <v>2130</v>
          </cell>
          <cell r="G3">
            <v>2130</v>
          </cell>
        </row>
        <row r="4">
          <cell r="A4">
            <v>12165</v>
          </cell>
          <cell r="B4">
            <v>583435401</v>
          </cell>
          <cell r="C4" t="str">
            <v>CTC</v>
          </cell>
          <cell r="D4" t="str">
            <v>4cest. ventil bivalentní pro EcoEl a Eco Heat</v>
          </cell>
          <cell r="E4" t="str">
            <v>_jen_ceníkND</v>
          </cell>
          <cell r="F4">
            <v>3570</v>
          </cell>
          <cell r="G4">
            <v>3570</v>
          </cell>
        </row>
        <row r="5">
          <cell r="A5">
            <v>13832</v>
          </cell>
          <cell r="B5">
            <v>912819402</v>
          </cell>
          <cell r="C5" t="str">
            <v>CTC</v>
          </cell>
          <cell r="D5" t="str">
            <v>4cest. ventil pro EA 115/120 a 415/420</v>
          </cell>
          <cell r="E5" t="str">
            <v>_jen_ceníkND</v>
          </cell>
          <cell r="F5">
            <v>4780</v>
          </cell>
          <cell r="G5">
            <v>4780</v>
          </cell>
        </row>
        <row r="6">
          <cell r="A6">
            <v>16803</v>
          </cell>
          <cell r="B6">
            <v>585090301</v>
          </cell>
          <cell r="C6" t="str">
            <v>CTC</v>
          </cell>
          <cell r="D6" t="str">
            <v>4cest. ventil pro EA 125</v>
          </cell>
          <cell r="E6" t="str">
            <v>_přidat ceník ND</v>
          </cell>
          <cell r="F6">
            <v>0</v>
          </cell>
          <cell r="G6">
            <v>27800</v>
          </cell>
        </row>
        <row r="7">
          <cell r="A7">
            <v>12381</v>
          </cell>
          <cell r="B7" t="str">
            <v>AKUMULÁTOR 12V 100AH</v>
          </cell>
          <cell r="C7" t="str">
            <v>BATERIA</v>
          </cell>
          <cell r="D7" t="str">
            <v>Akumulátor olověný pro UPS 12V 100Ah</v>
          </cell>
          <cell r="E7" t="str">
            <v>_jen_ceníkND</v>
          </cell>
          <cell r="F7">
            <v>8710</v>
          </cell>
          <cell r="G7">
            <v>10350</v>
          </cell>
        </row>
        <row r="8">
          <cell r="A8">
            <v>12504</v>
          </cell>
          <cell r="B8" t="str">
            <v>AKUMULÁTOR 12V 18AH</v>
          </cell>
          <cell r="C8" t="str">
            <v>BATERIA</v>
          </cell>
          <cell r="D8" t="str">
            <v>Akumulátor olověný pro UPS 12V 18Ah</v>
          </cell>
          <cell r="E8" t="str">
            <v>_jen_ceníkND</v>
          </cell>
          <cell r="F8">
            <v>1850</v>
          </cell>
          <cell r="G8">
            <v>2250</v>
          </cell>
        </row>
        <row r="9">
          <cell r="A9">
            <v>11019</v>
          </cell>
          <cell r="B9" t="str">
            <v>AKUMULÁTOR 12V 44AH</v>
          </cell>
          <cell r="C9" t="str">
            <v>BATERIA</v>
          </cell>
          <cell r="D9" t="str">
            <v>Akumulátor olověný pro UPS 12V 44Ah</v>
          </cell>
          <cell r="E9" t="str">
            <v>_jen_ceníkND</v>
          </cell>
          <cell r="F9">
            <v>4310</v>
          </cell>
          <cell r="G9">
            <v>5050</v>
          </cell>
        </row>
        <row r="10">
          <cell r="A10">
            <v>18295</v>
          </cell>
          <cell r="B10" t="str">
            <v>AKUMULÁTOR 12V 9AH FC12-9</v>
          </cell>
          <cell r="C10" t="str">
            <v>must</v>
          </cell>
          <cell r="D10" t="str">
            <v>Akumulátor olověný pro UPS 12V 9Ah</v>
          </cell>
          <cell r="E10" t="str">
            <v>_jen_ceníkND</v>
          </cell>
          <cell r="F10">
            <v>814</v>
          </cell>
          <cell r="G10">
            <v>814</v>
          </cell>
        </row>
        <row r="11">
          <cell r="A11">
            <v>17438</v>
          </cell>
          <cell r="B11" t="str">
            <v>ANODA 200/150 L=350</v>
          </cell>
          <cell r="C11" t="str">
            <v>MGANODI</v>
          </cell>
          <cell r="D11" t="str">
            <v>Anoda  200/150 pro ACES-bez elektroniky</v>
          </cell>
          <cell r="E11" t="str">
            <v>_jen_ceníkND</v>
          </cell>
          <cell r="F11">
            <v>1260</v>
          </cell>
          <cell r="G11">
            <v>1260</v>
          </cell>
        </row>
        <row r="12">
          <cell r="A12">
            <v>17439</v>
          </cell>
          <cell r="B12" t="str">
            <v>ANODA 200/250 L=450</v>
          </cell>
          <cell r="C12" t="str">
            <v>MGANODI</v>
          </cell>
          <cell r="D12" t="str">
            <v>Anoda  200/250 pro ACES-bez elektroniky</v>
          </cell>
          <cell r="E12" t="str">
            <v>_jen_ceníkND</v>
          </cell>
          <cell r="F12">
            <v>1310</v>
          </cell>
          <cell r="G12">
            <v>1310</v>
          </cell>
        </row>
        <row r="13">
          <cell r="A13">
            <v>17440</v>
          </cell>
          <cell r="B13" t="str">
            <v>ANODA 350/150 L=500</v>
          </cell>
          <cell r="C13" t="str">
            <v>MGANODI</v>
          </cell>
          <cell r="D13" t="str">
            <v>Anoda  350/150 pro ACES-bez elektroniky</v>
          </cell>
          <cell r="E13" t="str">
            <v>_jen_ceníkND</v>
          </cell>
          <cell r="F13">
            <v>1310</v>
          </cell>
          <cell r="G13">
            <v>1310</v>
          </cell>
        </row>
        <row r="14">
          <cell r="A14">
            <v>6904</v>
          </cell>
          <cell r="B14" t="str">
            <v>ANODA 350/250 L=600</v>
          </cell>
          <cell r="C14" t="str">
            <v>MGANODI</v>
          </cell>
          <cell r="D14" t="str">
            <v>Anoda  350/250 pro ACES-bez elektroniky</v>
          </cell>
          <cell r="E14" t="str">
            <v>_jen_ceníkND</v>
          </cell>
          <cell r="F14">
            <v>1370</v>
          </cell>
          <cell r="G14">
            <v>1370</v>
          </cell>
        </row>
        <row r="15">
          <cell r="A15">
            <v>20780</v>
          </cell>
          <cell r="B15" t="str">
            <v>ANODA 350/250 L=600 mosaz 3/4"</v>
          </cell>
          <cell r="C15" t="str">
            <v>MGANODI</v>
          </cell>
          <cell r="D15" t="str">
            <v>Anoda  350/250 pro ACES-bez elektroniky zátka mosaz 3/4" pro DUO N</v>
          </cell>
          <cell r="E15" t="str">
            <v>_jen_ceníkND</v>
          </cell>
          <cell r="F15">
            <v>1510</v>
          </cell>
          <cell r="G15">
            <v>1510</v>
          </cell>
        </row>
        <row r="16">
          <cell r="A16">
            <v>17442</v>
          </cell>
          <cell r="B16" t="str">
            <v>ANODA 550/200 L=750</v>
          </cell>
          <cell r="C16" t="str">
            <v>MGANODI</v>
          </cell>
          <cell r="D16" t="str">
            <v>Anoda  550/200 pro ACES-bez elektroniky</v>
          </cell>
          <cell r="E16" t="str">
            <v>_jen_ceníkND</v>
          </cell>
          <cell r="F16">
            <v>1420</v>
          </cell>
          <cell r="G16">
            <v>1420</v>
          </cell>
        </row>
        <row r="17">
          <cell r="A17">
            <v>17443</v>
          </cell>
          <cell r="B17" t="str">
            <v>ANODA 550/250 L=800</v>
          </cell>
          <cell r="C17" t="str">
            <v>MGANODI</v>
          </cell>
          <cell r="D17" t="str">
            <v>Anoda  550/250 pro ACES-bez elektroniky</v>
          </cell>
          <cell r="E17" t="str">
            <v>_jen_ceníkND</v>
          </cell>
          <cell r="F17">
            <v>1470</v>
          </cell>
          <cell r="G17">
            <v>1470</v>
          </cell>
        </row>
        <row r="18">
          <cell r="A18">
            <v>6750</v>
          </cell>
          <cell r="B18" t="str">
            <v>REG-6750</v>
          </cell>
          <cell r="C18" t="str">
            <v>REGULUS</v>
          </cell>
          <cell r="D18" t="str">
            <v>Anoda zásobníku nerez, l=400 d=20, závit 3/4"-mosaz !-pro kód 5500</v>
          </cell>
          <cell r="E18" t="str">
            <v>_jen_ceníkND</v>
          </cell>
          <cell r="F18">
            <v>425</v>
          </cell>
          <cell r="G18">
            <v>425</v>
          </cell>
        </row>
        <row r="19">
          <cell r="A19">
            <v>19152</v>
          </cell>
          <cell r="B19" t="str">
            <v>ANODA MG 21X130X8-3/4</v>
          </cell>
          <cell r="C19" t="str">
            <v>MGANODI</v>
          </cell>
          <cell r="D19" t="str">
            <v>Anoda zásobníku, l=1360 d=21, závit 3/4" mosaz-řetízková-8 článků</v>
          </cell>
          <cell r="E19" t="str">
            <v>_jen_ceníkND</v>
          </cell>
          <cell r="F19">
            <v>1690</v>
          </cell>
          <cell r="G19">
            <v>1690</v>
          </cell>
        </row>
        <row r="20">
          <cell r="A20">
            <v>17147</v>
          </cell>
          <cell r="B20" t="str">
            <v>ANODA MG 32X340-5/4</v>
          </cell>
          <cell r="C20" t="str">
            <v>REGULUS</v>
          </cell>
          <cell r="D20" t="str">
            <v>Anoda zásobníku, l=340 d=32, závit 5/4" pro RxGC 300 K</v>
          </cell>
          <cell r="E20" t="str">
            <v>_jen_ceníkND</v>
          </cell>
          <cell r="F20">
            <v>641</v>
          </cell>
          <cell r="G20">
            <v>641</v>
          </cell>
        </row>
        <row r="21">
          <cell r="A21">
            <v>10178</v>
          </cell>
          <cell r="B21" t="str">
            <v>ANODA MG 38X390-2</v>
          </cell>
          <cell r="C21" t="str">
            <v>GALMETSRO</v>
          </cell>
          <cell r="D21" t="str">
            <v>Anoda zásobníku, l=390 d=38, závit  2" pro RGC 120 H</v>
          </cell>
          <cell r="E21" t="str">
            <v>_jen_ceníkND</v>
          </cell>
          <cell r="F21">
            <v>830</v>
          </cell>
          <cell r="G21">
            <v>830</v>
          </cell>
        </row>
        <row r="22">
          <cell r="A22">
            <v>1998</v>
          </cell>
          <cell r="B22" t="str">
            <v>ANODA MG 21X400-3/4</v>
          </cell>
          <cell r="C22" t="str">
            <v>MGANODI</v>
          </cell>
          <cell r="D22" t="str">
            <v>Anoda zásobníku, l=400 d=21, závit 3/4"</v>
          </cell>
          <cell r="E22" t="str">
            <v>_jen_ceníkND</v>
          </cell>
          <cell r="F22">
            <v>357</v>
          </cell>
          <cell r="G22">
            <v>357</v>
          </cell>
        </row>
        <row r="23">
          <cell r="A23">
            <v>4025</v>
          </cell>
          <cell r="B23" t="str">
            <v>ANODA MG 32X400-5/4</v>
          </cell>
          <cell r="C23" t="str">
            <v>MGANODI</v>
          </cell>
          <cell r="D23" t="str">
            <v>Anoda zásobníku, l=400 d=32, závit 5/4"</v>
          </cell>
          <cell r="E23" t="str">
            <v>_jen_ceníkND</v>
          </cell>
          <cell r="F23">
            <v>813</v>
          </cell>
          <cell r="G23">
            <v>813</v>
          </cell>
        </row>
        <row r="24">
          <cell r="A24">
            <v>4611</v>
          </cell>
          <cell r="B24" t="str">
            <v>ANODA MG 33X400-M8</v>
          </cell>
          <cell r="C24" t="str">
            <v>HANCATHERM</v>
          </cell>
          <cell r="D24" t="str">
            <v>Anoda zásobníku, l=400 d=33, závit M8x30 do boční příruby a DUO HT</v>
          </cell>
          <cell r="E24" t="str">
            <v>_jen_ceníkND</v>
          </cell>
          <cell r="F24">
            <v>990</v>
          </cell>
          <cell r="G24">
            <v>990</v>
          </cell>
        </row>
        <row r="25">
          <cell r="A25">
            <v>448</v>
          </cell>
          <cell r="B25" t="str">
            <v>ANODA MG 32X500-5/4</v>
          </cell>
          <cell r="C25" t="str">
            <v>MGANODI</v>
          </cell>
          <cell r="D25" t="str">
            <v>Anoda zásobníku, l=500 d=32, závit 5/4"</v>
          </cell>
          <cell r="E25" t="str">
            <v>_jen_ceníkND</v>
          </cell>
          <cell r="F25">
            <v>1040</v>
          </cell>
          <cell r="G25">
            <v>1040</v>
          </cell>
        </row>
        <row r="26">
          <cell r="A26">
            <v>464</v>
          </cell>
          <cell r="B26" t="str">
            <v>ANODA MG 32X650-5/4</v>
          </cell>
          <cell r="C26" t="str">
            <v>MGANODI</v>
          </cell>
          <cell r="D26" t="str">
            <v>Anoda zásobníku, l=650 d=32, závit 5/4"</v>
          </cell>
          <cell r="E26" t="str">
            <v>_jen_ceníkND</v>
          </cell>
          <cell r="F26">
            <v>1190</v>
          </cell>
          <cell r="G26">
            <v>1190</v>
          </cell>
        </row>
        <row r="27">
          <cell r="A27">
            <v>14251</v>
          </cell>
          <cell r="B27" t="str">
            <v>ANODA MG 21X770-3/4</v>
          </cell>
          <cell r="C27" t="str">
            <v>MGANODI</v>
          </cell>
          <cell r="D27" t="str">
            <v>Anoda zásobníku, l=770 d=21, závit 3/4", pro DUO 390-1700</v>
          </cell>
          <cell r="E27" t="str">
            <v>_jen_ceníkND</v>
          </cell>
          <cell r="F27">
            <v>667</v>
          </cell>
          <cell r="G27">
            <v>667</v>
          </cell>
        </row>
        <row r="28">
          <cell r="A28">
            <v>13959</v>
          </cell>
          <cell r="B28" t="str">
            <v>ANODA MG 21X130X5-3/4</v>
          </cell>
          <cell r="C28" t="str">
            <v>MGANODI</v>
          </cell>
          <cell r="D28" t="str">
            <v>Anoda zásobníku, l=840 d=21, závit 3/4"-řetízková-5 článků</v>
          </cell>
          <cell r="E28" t="str">
            <v>_jen_ceníkND</v>
          </cell>
          <cell r="F28">
            <v>1160</v>
          </cell>
          <cell r="G28">
            <v>1160</v>
          </cell>
        </row>
        <row r="29">
          <cell r="A29">
            <v>13112</v>
          </cell>
          <cell r="B29" t="str">
            <v>ANODA MG 21X130X5-5/4</v>
          </cell>
          <cell r="C29" t="str">
            <v>MGANODI</v>
          </cell>
          <cell r="D29" t="str">
            <v>Anoda zásobníku, l=840 d=21, závit 5/4"-řetízková-5 článků</v>
          </cell>
          <cell r="E29" t="str">
            <v>_jen_ceníkND</v>
          </cell>
          <cell r="F29">
            <v>1190</v>
          </cell>
          <cell r="G29">
            <v>1190</v>
          </cell>
        </row>
        <row r="30">
          <cell r="A30">
            <v>3698</v>
          </cell>
          <cell r="B30" t="str">
            <v>ANODA MG 32X900-5/4</v>
          </cell>
          <cell r="C30" t="str">
            <v>MGANODI</v>
          </cell>
          <cell r="D30" t="str">
            <v>Anoda zásobníku, l=900 d=32, závit 5/4"</v>
          </cell>
          <cell r="E30" t="str">
            <v>_jen_ceníkND</v>
          </cell>
          <cell r="F30">
            <v>1870</v>
          </cell>
          <cell r="G30">
            <v>1870</v>
          </cell>
        </row>
        <row r="31">
          <cell r="A31">
            <v>1524</v>
          </cell>
          <cell r="B31">
            <v>10055</v>
          </cell>
          <cell r="C31" t="str">
            <v>BERTELLI</v>
          </cell>
          <cell r="D31" t="str">
            <v>Automatika zap. komín AT 06  -tč=2,tb=10</v>
          </cell>
          <cell r="E31" t="str">
            <v>_jen_ceníkND</v>
          </cell>
          <cell r="F31">
            <v>1800</v>
          </cell>
          <cell r="G31">
            <v>1800</v>
          </cell>
        </row>
        <row r="32">
          <cell r="A32">
            <v>1525</v>
          </cell>
          <cell r="B32">
            <v>10158</v>
          </cell>
          <cell r="C32" t="str">
            <v>BERTELLI</v>
          </cell>
          <cell r="D32" t="str">
            <v>Automatika zap. turbo FT 09  -tp=2,tb=10</v>
          </cell>
          <cell r="E32" t="str">
            <v>_jen_ceníkND</v>
          </cell>
          <cell r="F32">
            <v>1930</v>
          </cell>
          <cell r="G32">
            <v>1930</v>
          </cell>
        </row>
        <row r="33">
          <cell r="A33">
            <v>18881</v>
          </cell>
          <cell r="B33">
            <v>472675</v>
          </cell>
          <cell r="C33" t="str">
            <v>VENTAXIA</v>
          </cell>
          <cell r="D33" t="str">
            <v>By-pass pro Sentinel Kinetic Advance S a SX</v>
          </cell>
          <cell r="E33" t="str">
            <v>_jen_ceníkND</v>
          </cell>
          <cell r="F33">
            <v>578</v>
          </cell>
          <cell r="G33">
            <v>578</v>
          </cell>
        </row>
        <row r="34">
          <cell r="A34">
            <v>11011</v>
          </cell>
          <cell r="B34">
            <v>441776</v>
          </cell>
          <cell r="C34" t="str">
            <v>VENTAXIA</v>
          </cell>
          <cell r="D34" t="str">
            <v>By-pass pro Sentinel Kinetic B</v>
          </cell>
          <cell r="E34" t="str">
            <v>_jen_ceníkND</v>
          </cell>
          <cell r="F34">
            <v>2070</v>
          </cell>
          <cell r="G34">
            <v>2070</v>
          </cell>
        </row>
        <row r="35">
          <cell r="A35">
            <v>20155</v>
          </cell>
          <cell r="B35">
            <v>409023</v>
          </cell>
          <cell r="C35" t="str">
            <v>VENTAXIA</v>
          </cell>
          <cell r="D35" t="str">
            <v>By-pass pro Sentinel Kinetic Horizontal 200 ZPH</v>
          </cell>
          <cell r="E35" t="str">
            <v>_jen_ceníkND</v>
          </cell>
          <cell r="F35">
            <v>2070</v>
          </cell>
          <cell r="G35">
            <v>2070</v>
          </cell>
        </row>
        <row r="36">
          <cell r="A36">
            <v>16601</v>
          </cell>
          <cell r="B36">
            <v>583313401</v>
          </cell>
          <cell r="C36" t="str">
            <v>CTC</v>
          </cell>
          <cell r="D36" t="str">
            <v>Cívka 4cest. ventilu EA400</v>
          </cell>
          <cell r="E36" t="str">
            <v>_jen_ceníkND</v>
          </cell>
          <cell r="F36">
            <v>716</v>
          </cell>
          <cell r="G36">
            <v>785</v>
          </cell>
        </row>
        <row r="37">
          <cell r="A37">
            <v>16599</v>
          </cell>
          <cell r="B37">
            <v>584796401</v>
          </cell>
          <cell r="C37" t="str">
            <v>CTC</v>
          </cell>
          <cell r="D37" t="str">
            <v>Cívka expanzního ventilu Carel E2V pro EA400 a EA500</v>
          </cell>
          <cell r="E37" t="str">
            <v>_jen_ceníkND</v>
          </cell>
          <cell r="F37">
            <v>1290</v>
          </cell>
          <cell r="G37">
            <v>1340</v>
          </cell>
        </row>
        <row r="38">
          <cell r="A38">
            <v>19725</v>
          </cell>
          <cell r="B38">
            <v>588898301</v>
          </cell>
          <cell r="C38" t="str">
            <v>CTC</v>
          </cell>
          <cell r="D38" t="str">
            <v>Čerpadlo oběhové pro EcoPart 414</v>
          </cell>
          <cell r="E38" t="str">
            <v>_přidat ceník ND</v>
          </cell>
          <cell r="F38">
            <v>0</v>
          </cell>
          <cell r="G38">
            <v>15800</v>
          </cell>
        </row>
        <row r="39">
          <cell r="A39">
            <v>20507</v>
          </cell>
          <cell r="B39">
            <v>586992301</v>
          </cell>
          <cell r="C39" t="str">
            <v>CTC</v>
          </cell>
          <cell r="D39" t="str">
            <v>Čerpadlo ohřevu TV pro Eco Zenith i360 L</v>
          </cell>
          <cell r="E39" t="str">
            <v>_jen_ceníkND</v>
          </cell>
          <cell r="F39">
            <v>9940</v>
          </cell>
          <cell r="G39">
            <v>9940</v>
          </cell>
        </row>
        <row r="40">
          <cell r="A40">
            <v>18267</v>
          </cell>
          <cell r="B40">
            <v>585999301</v>
          </cell>
          <cell r="C40" t="str">
            <v>CTC</v>
          </cell>
          <cell r="D40" t="str">
            <v>Čerpadlo otopného okruhu UPM GEO 25-85 130 pro EcoPart 414 - 435</v>
          </cell>
          <cell r="E40" t="str">
            <v>_jen_ceníkND</v>
          </cell>
          <cell r="F40">
            <v>11900</v>
          </cell>
          <cell r="G40">
            <v>11900</v>
          </cell>
        </row>
        <row r="41">
          <cell r="A41">
            <v>19403</v>
          </cell>
          <cell r="B41" t="str">
            <v>PARA 25/6 SC 130 K9P0-N.D.</v>
          </cell>
          <cell r="C41" t="str">
            <v>REGULUS</v>
          </cell>
          <cell r="D41" t="str">
            <v>Čerpadlo Para 25/6 SC 130mm, 6/4" - náhradní díl</v>
          </cell>
          <cell r="E41" t="str">
            <v>_jen_ceníkND</v>
          </cell>
          <cell r="F41">
            <v>3700</v>
          </cell>
          <cell r="G41">
            <v>3700</v>
          </cell>
        </row>
        <row r="42">
          <cell r="A42">
            <v>19407</v>
          </cell>
          <cell r="B42" t="str">
            <v>PARA 25/6 SC 180 K9P0-ND</v>
          </cell>
          <cell r="C42" t="str">
            <v>REGULUS</v>
          </cell>
          <cell r="D42" t="str">
            <v>Čerpadlo Para 25/6 SC 180mm, 6/4" - náhradní díl</v>
          </cell>
          <cell r="E42" t="str">
            <v>_jen_ceníkND</v>
          </cell>
          <cell r="F42">
            <v>3700</v>
          </cell>
          <cell r="G42">
            <v>3700</v>
          </cell>
        </row>
        <row r="43">
          <cell r="A43">
            <v>19411</v>
          </cell>
          <cell r="B43" t="str">
            <v>PARA 25/8 IPWM1 130 - ND</v>
          </cell>
          <cell r="C43" t="str">
            <v>REGULUS</v>
          </cell>
          <cell r="D43" t="str">
            <v>Čerpadlo Para 25/8 iPWM1 130mm, 6/4" - náhradní díl</v>
          </cell>
          <cell r="E43" t="str">
            <v>_jen_ceníkND</v>
          </cell>
          <cell r="F43">
            <v>3900</v>
          </cell>
          <cell r="G43">
            <v>3900</v>
          </cell>
        </row>
        <row r="44">
          <cell r="A44">
            <v>19405</v>
          </cell>
          <cell r="B44" t="str">
            <v>PARA 25/8 SC 130 K3P6-ND</v>
          </cell>
          <cell r="C44" t="str">
            <v>REGULUS</v>
          </cell>
          <cell r="D44" t="str">
            <v>Čerpadlo Para 25/8 SC 130mm, 6/4" - náhradní díl</v>
          </cell>
          <cell r="E44" t="str">
            <v>_jen_ceníkND</v>
          </cell>
          <cell r="F44">
            <v>3900</v>
          </cell>
          <cell r="G44">
            <v>3900</v>
          </cell>
        </row>
        <row r="45">
          <cell r="A45">
            <v>19409</v>
          </cell>
          <cell r="B45" t="str">
            <v>PARA 25/8 SC 130 K9P0-ND</v>
          </cell>
          <cell r="C45" t="str">
            <v>REGULUS</v>
          </cell>
          <cell r="D45" t="str">
            <v>Čerpadlo Para 25/8 SC 130mm, 6/4" - náhradní díl</v>
          </cell>
          <cell r="E45" t="str">
            <v>_jen_ceníkND</v>
          </cell>
          <cell r="F45">
            <v>3900</v>
          </cell>
          <cell r="G45">
            <v>3900</v>
          </cell>
        </row>
        <row r="46">
          <cell r="A46">
            <v>21166</v>
          </cell>
          <cell r="B46" t="str">
            <v>PARA MAXO 25-180-08-F02</v>
          </cell>
          <cell r="C46" t="str">
            <v>REGULUS</v>
          </cell>
          <cell r="D46" t="str">
            <v>Čerpadlo Para MAXO 25-180-08-F02 vč.2 kabelů - n.d.sol.sk.</v>
          </cell>
          <cell r="E46" t="str">
            <v>_přidat ceník ND</v>
          </cell>
          <cell r="F46">
            <v>0</v>
          </cell>
          <cell r="G46">
            <v>10570</v>
          </cell>
        </row>
        <row r="47">
          <cell r="A47">
            <v>17056</v>
          </cell>
          <cell r="B47" t="str">
            <v>PARA ST25/6</v>
          </cell>
          <cell r="C47" t="str">
            <v>BRV</v>
          </cell>
          <cell r="D47" t="str">
            <v>Čerpadlo Para ST 25/6 IPWM2 M,180 mm,bez kabelů -n.d.sol.sk.</v>
          </cell>
          <cell r="E47" t="str">
            <v>_jen_ceníkND</v>
          </cell>
          <cell r="F47">
            <v>6258</v>
          </cell>
          <cell r="G47">
            <v>6258</v>
          </cell>
        </row>
        <row r="48">
          <cell r="A48">
            <v>19413</v>
          </cell>
          <cell r="B48" t="str">
            <v>PARA ST25/7 IPWM2 130 K6P0-ND</v>
          </cell>
          <cell r="C48" t="str">
            <v>REGULUS</v>
          </cell>
          <cell r="D48" t="str">
            <v>Čerpadlo Para ST 25/7 iPWM2 130mm, 6/4" - náhradní díl</v>
          </cell>
          <cell r="E48" t="str">
            <v>_jen_ceníkND</v>
          </cell>
          <cell r="F48">
            <v>4100</v>
          </cell>
          <cell r="G48">
            <v>4100</v>
          </cell>
        </row>
        <row r="49">
          <cell r="A49">
            <v>9714</v>
          </cell>
          <cell r="B49" t="str">
            <v>REG-9714</v>
          </cell>
          <cell r="C49" t="str">
            <v>UNIELEKTRO</v>
          </cell>
          <cell r="D49" t="str">
            <v>Čerpadlo pro plnící vozík 1100W</v>
          </cell>
          <cell r="E49" t="str">
            <v>_jen_ceníkND</v>
          </cell>
          <cell r="F49">
            <v>5200</v>
          </cell>
          <cell r="G49">
            <v>5200</v>
          </cell>
        </row>
        <row r="50">
          <cell r="A50">
            <v>8721</v>
          </cell>
          <cell r="B50">
            <v>2090448</v>
          </cell>
          <cell r="C50" t="str">
            <v>WILO</v>
          </cell>
          <cell r="D50" t="str">
            <v>Čerpadlo Stratos 25/1 - 8 - 180,6/4" 1-fázové 230 V</v>
          </cell>
          <cell r="E50" t="str">
            <v>_jen_ceníkND</v>
          </cell>
          <cell r="F50">
            <v>16957</v>
          </cell>
          <cell r="G50">
            <v>16957</v>
          </cell>
        </row>
        <row r="51">
          <cell r="A51">
            <v>19406</v>
          </cell>
          <cell r="B51" t="str">
            <v>UPM3 AUTO 25-60 130 K9P0-ND</v>
          </cell>
          <cell r="C51" t="str">
            <v>REGULUS</v>
          </cell>
          <cell r="D51" t="str">
            <v>Čerpadlo UPM3 AUTO 25-60 130mm, 6/4" - náhradní díl</v>
          </cell>
          <cell r="E51" t="str">
            <v>_jen_ceníkND</v>
          </cell>
          <cell r="F51">
            <v>3700</v>
          </cell>
          <cell r="G51">
            <v>3700</v>
          </cell>
        </row>
        <row r="52">
          <cell r="A52">
            <v>19402</v>
          </cell>
          <cell r="B52" t="str">
            <v>UPM3 DHW 15-70 130-N.D.</v>
          </cell>
          <cell r="C52" t="str">
            <v>REGULUS</v>
          </cell>
          <cell r="D52" t="str">
            <v>Čerpadlo UPM3 DHW 15-70 130, G1", plast - náhradní díl</v>
          </cell>
          <cell r="E52" t="str">
            <v>_jen_ceníkND</v>
          </cell>
          <cell r="F52">
            <v>4250</v>
          </cell>
          <cell r="G52">
            <v>4250</v>
          </cell>
        </row>
        <row r="53">
          <cell r="A53">
            <v>19412</v>
          </cell>
          <cell r="B53" t="str">
            <v>UPM3 FLEX AS 25-60 180 K9P0-ND</v>
          </cell>
          <cell r="C53" t="str">
            <v>REGULUS</v>
          </cell>
          <cell r="D53" t="str">
            <v>Čerpadlo UPM3 Flex AS 25-60 180mm, 6/4" - náhradní díl</v>
          </cell>
          <cell r="E53" t="str">
            <v>_jen_ceníkND</v>
          </cell>
          <cell r="F53">
            <v>3700</v>
          </cell>
          <cell r="G53">
            <v>3700</v>
          </cell>
        </row>
        <row r="54">
          <cell r="A54">
            <v>19408</v>
          </cell>
          <cell r="B54" t="str">
            <v>UPM3 FLEX AS 25-60 180 K9P6-ND</v>
          </cell>
          <cell r="C54" t="str">
            <v>REGULUS</v>
          </cell>
          <cell r="D54" t="str">
            <v>Čerpadlo UPM3 Flex AS 25-60 180mm, 6/4" - náhradní díl</v>
          </cell>
          <cell r="E54" t="str">
            <v>_jen_ceníkND</v>
          </cell>
          <cell r="F54">
            <v>3700</v>
          </cell>
          <cell r="G54">
            <v>3700</v>
          </cell>
        </row>
        <row r="55">
          <cell r="A55">
            <v>19404</v>
          </cell>
          <cell r="B55" t="str">
            <v>UPM3 FLEX AS 25-75 130 K3P6-ND</v>
          </cell>
          <cell r="C55" t="str">
            <v>REGULUS</v>
          </cell>
          <cell r="D55" t="str">
            <v>Čerpadlo UPM3 Flex AS 25-75 130mm, 6/4" - náhradní díl</v>
          </cell>
          <cell r="E55" t="str">
            <v>_jen_ceníkND</v>
          </cell>
          <cell r="F55">
            <v>3900</v>
          </cell>
          <cell r="G55">
            <v>3900</v>
          </cell>
        </row>
        <row r="56">
          <cell r="A56">
            <v>19410</v>
          </cell>
          <cell r="B56" t="str">
            <v>UPM3 FLEX AS 25-75 130 K9P0-ND</v>
          </cell>
          <cell r="C56" t="str">
            <v>REGULUS</v>
          </cell>
          <cell r="D56" t="str">
            <v>Čerpadlo UPM3 Flex AS 25-75 130mm, 6/4" - náhradní díl</v>
          </cell>
          <cell r="E56" t="str">
            <v>_jen_ceníkND</v>
          </cell>
          <cell r="F56">
            <v>3900</v>
          </cell>
          <cell r="G56">
            <v>3900</v>
          </cell>
        </row>
        <row r="57">
          <cell r="A57">
            <v>19414</v>
          </cell>
          <cell r="B57" t="str">
            <v>UPM3 HYBRID 25-70 130 K6P0-ND</v>
          </cell>
          <cell r="C57" t="str">
            <v>REGULUS</v>
          </cell>
          <cell r="D57" t="str">
            <v>Čerpadlo UPM3 Hybrid 25-70 G6/4", 130mm - náhradní díl</v>
          </cell>
          <cell r="E57" t="str">
            <v>_jen_ceníkND</v>
          </cell>
          <cell r="F57">
            <v>4300</v>
          </cell>
          <cell r="G57">
            <v>4300</v>
          </cell>
        </row>
        <row r="58">
          <cell r="A58">
            <v>16505</v>
          </cell>
          <cell r="B58" t="str">
            <v>UPM3 HYBRID 25-70 180</v>
          </cell>
          <cell r="C58" t="str">
            <v>BRV</v>
          </cell>
          <cell r="D58" t="str">
            <v>Čerpadlo UPM3 Hybrid 25-70 G6/4", 180mm  - n.d. pro solární sk.(be</v>
          </cell>
          <cell r="E58" t="str">
            <v>_jen_ceníkND</v>
          </cell>
          <cell r="F58">
            <v>6258</v>
          </cell>
          <cell r="G58">
            <v>6258</v>
          </cell>
        </row>
        <row r="59">
          <cell r="A59">
            <v>16818</v>
          </cell>
          <cell r="B59" t="str">
            <v>YONOS MAXO 25/0,5-10</v>
          </cell>
          <cell r="C59" t="str">
            <v>ECONT</v>
          </cell>
          <cell r="D59" t="str">
            <v>Čerpadlo Yonos Maxo 25/0,5-10 180mm, 6/4"</v>
          </cell>
          <cell r="E59" t="str">
            <v>_jen_ceníkND</v>
          </cell>
          <cell r="F59">
            <v>20100</v>
          </cell>
          <cell r="G59">
            <v>20100</v>
          </cell>
        </row>
        <row r="60">
          <cell r="A60">
            <v>12869</v>
          </cell>
          <cell r="B60" t="str">
            <v>ZRS15/2-130</v>
          </cell>
          <cell r="C60" t="str">
            <v>BRV</v>
          </cell>
          <cell r="D60" t="str">
            <v>Čerpadlo ZRS 15/2-3 KU P - 130 pro skupinu FWC3</v>
          </cell>
          <cell r="E60" t="str">
            <v>_jen_ceníkND</v>
          </cell>
          <cell r="F60">
            <v>3780</v>
          </cell>
          <cell r="G60">
            <v>3780</v>
          </cell>
        </row>
        <row r="61">
          <cell r="A61">
            <v>13945</v>
          </cell>
          <cell r="B61">
            <v>585521401</v>
          </cell>
          <cell r="C61" t="str">
            <v>CTC</v>
          </cell>
          <cell r="D61" t="str">
            <v>Čidlo bezdrátové přídavné pro EcoHeat400 / EcoZenith250</v>
          </cell>
          <cell r="E61" t="str">
            <v>_jen_ceníkND</v>
          </cell>
          <cell r="F61">
            <v>2410</v>
          </cell>
          <cell r="G61">
            <v>2900</v>
          </cell>
        </row>
        <row r="62">
          <cell r="A62">
            <v>16064</v>
          </cell>
          <cell r="B62">
            <v>586222401</v>
          </cell>
          <cell r="C62" t="str">
            <v>CTC</v>
          </cell>
          <cell r="D62" t="str">
            <v>Čidlo nízkého tlaku pro TČ řady EA</v>
          </cell>
          <cell r="E62" t="str">
            <v>_jen_ceníkND</v>
          </cell>
          <cell r="F62">
            <v>3150</v>
          </cell>
          <cell r="G62">
            <v>3630</v>
          </cell>
        </row>
        <row r="63">
          <cell r="A63">
            <v>19764</v>
          </cell>
          <cell r="B63">
            <v>589883301</v>
          </cell>
          <cell r="C63" t="str">
            <v>CTC</v>
          </cell>
          <cell r="D63" t="str">
            <v>Čidlo nízkého tlaku pro TČ řady EA600 od 16.týdne 2022</v>
          </cell>
          <cell r="E63" t="str">
            <v>_jen_ceníkND</v>
          </cell>
          <cell r="F63">
            <v>3150</v>
          </cell>
          <cell r="G63">
            <v>3740</v>
          </cell>
        </row>
        <row r="64">
          <cell r="A64">
            <v>17913</v>
          </cell>
          <cell r="B64">
            <v>584486301</v>
          </cell>
          <cell r="C64" t="str">
            <v>CTC</v>
          </cell>
          <cell r="D64" t="str">
            <v>Čidlo nízkého tlaku pro TČ řady EP 400</v>
          </cell>
          <cell r="E64" t="str">
            <v>_jen_ceníkND</v>
          </cell>
          <cell r="F64">
            <v>2870</v>
          </cell>
          <cell r="G64">
            <v>3140</v>
          </cell>
        </row>
        <row r="65">
          <cell r="A65">
            <v>9752</v>
          </cell>
          <cell r="B65">
            <v>579964401</v>
          </cell>
          <cell r="C65" t="str">
            <v>CTC</v>
          </cell>
          <cell r="D65" t="str">
            <v>Čidlo pokojové pro EcoLogic, EcoEl</v>
          </cell>
          <cell r="E65" t="str">
            <v>_jen_ceníkND</v>
          </cell>
          <cell r="F65">
            <v>1380</v>
          </cell>
          <cell r="G65">
            <v>1380</v>
          </cell>
        </row>
        <row r="66">
          <cell r="A66">
            <v>20336</v>
          </cell>
          <cell r="B66" t="str">
            <v>IR RS 10 BEZ KRABICE</v>
          </cell>
          <cell r="C66" t="str">
            <v>KVARK SERVIS S.R.O.</v>
          </cell>
          <cell r="D66" t="str">
            <v>Čidlo pokojové pro regulátor IR bez krytu a rámečku</v>
          </cell>
          <cell r="E66" t="str">
            <v>_jen_ceníkND</v>
          </cell>
          <cell r="F66">
            <v>420</v>
          </cell>
          <cell r="G66">
            <v>420</v>
          </cell>
        </row>
        <row r="67">
          <cell r="A67">
            <v>16103</v>
          </cell>
          <cell r="B67">
            <v>588568302</v>
          </cell>
          <cell r="C67" t="str">
            <v>CTC</v>
          </cell>
          <cell r="D67" t="str">
            <v>Čidlo sání kompresoru pro CTC 400 a 500</v>
          </cell>
          <cell r="E67" t="str">
            <v>_jen_ceníkND</v>
          </cell>
          <cell r="F67">
            <v>766</v>
          </cell>
          <cell r="G67">
            <v>931</v>
          </cell>
        </row>
        <row r="68">
          <cell r="A68">
            <v>18884</v>
          </cell>
          <cell r="B68">
            <v>472687</v>
          </cell>
          <cell r="C68" t="str">
            <v>VENTAXIA</v>
          </cell>
          <cell r="D68" t="str">
            <v>Čidlo teplotní a vlhkosti vlevo (žlutá) pro Sentinel Kinetic Advan</v>
          </cell>
          <cell r="E68" t="str">
            <v>_jen_ceníkND</v>
          </cell>
          <cell r="F68">
            <v>1320</v>
          </cell>
          <cell r="G68">
            <v>1320</v>
          </cell>
        </row>
        <row r="69">
          <cell r="A69">
            <v>18885</v>
          </cell>
          <cell r="B69">
            <v>472685</v>
          </cell>
          <cell r="C69" t="str">
            <v>VENTAXIA</v>
          </cell>
          <cell r="D69" t="str">
            <v>Čidlo teplotní a vlhkosti vpravo (zelená)  pro Sentinel Kinetic Ad</v>
          </cell>
          <cell r="E69" t="str">
            <v>_jen_ceníkND</v>
          </cell>
          <cell r="F69">
            <v>1880</v>
          </cell>
          <cell r="G69">
            <v>1880</v>
          </cell>
        </row>
        <row r="70">
          <cell r="A70">
            <v>9091</v>
          </cell>
          <cell r="B70">
            <v>588567301</v>
          </cell>
          <cell r="C70" t="str">
            <v>CTC</v>
          </cell>
          <cell r="D70" t="str">
            <v>Čidlo teplotní přehřátých par kompresoru l=1500 pro EA100</v>
          </cell>
          <cell r="E70" t="str">
            <v>_jen_ceníkND</v>
          </cell>
          <cell r="F70">
            <v>825</v>
          </cell>
          <cell r="G70">
            <v>890</v>
          </cell>
        </row>
        <row r="71">
          <cell r="A71">
            <v>17311</v>
          </cell>
          <cell r="B71">
            <v>588566301</v>
          </cell>
          <cell r="C71" t="str">
            <v>CTC</v>
          </cell>
          <cell r="D71" t="str">
            <v>Čidlo teplotní přehřátých par kompresoru l=1500 pro EA400,EA500,EA</v>
          </cell>
          <cell r="E71" t="str">
            <v>_jen_ceníkND</v>
          </cell>
          <cell r="F71">
            <v>825</v>
          </cell>
          <cell r="G71">
            <v>825</v>
          </cell>
        </row>
        <row r="72">
          <cell r="A72">
            <v>17309</v>
          </cell>
          <cell r="B72">
            <v>588565301</v>
          </cell>
          <cell r="C72" t="str">
            <v>CTC</v>
          </cell>
          <cell r="D72" t="str">
            <v>Čidlo teplotní s kabelem 2,5 m pro EA400,EA500,EA600,EcoLogic, Eco</v>
          </cell>
          <cell r="E72" t="str">
            <v>_jen_ceníkND</v>
          </cell>
          <cell r="F72">
            <v>397</v>
          </cell>
          <cell r="G72">
            <v>480</v>
          </cell>
        </row>
        <row r="73">
          <cell r="A73">
            <v>9583</v>
          </cell>
          <cell r="B73">
            <v>587539302</v>
          </cell>
          <cell r="C73" t="str">
            <v>CTC</v>
          </cell>
          <cell r="D73" t="str">
            <v>Čidlo teplotní s kabelem 2,5 m pro EA400,EA500,EcoLogic, EcoEl</v>
          </cell>
          <cell r="E73" t="str">
            <v>_jen_ceníkND</v>
          </cell>
          <cell r="F73">
            <v>394</v>
          </cell>
          <cell r="G73">
            <v>492</v>
          </cell>
        </row>
        <row r="74">
          <cell r="A74">
            <v>7961</v>
          </cell>
          <cell r="B74" t="str">
            <v>IR C 7961</v>
          </cell>
          <cell r="C74" t="str">
            <v>LÁSKOVÁTEREZA</v>
          </cell>
          <cell r="D74" t="str">
            <v>Čidlo teplotní s kabelem 3 m, vodotěsné regulátor IR09 (náhr.6540)</v>
          </cell>
          <cell r="E74" t="str">
            <v>_jen_ceníkND</v>
          </cell>
          <cell r="F74">
            <v>560</v>
          </cell>
          <cell r="G74">
            <v>560</v>
          </cell>
        </row>
        <row r="75">
          <cell r="A75">
            <v>1504</v>
          </cell>
          <cell r="B75" t="str">
            <v>RFT204B40</v>
          </cell>
          <cell r="C75" t="str">
            <v>ELESTA</v>
          </cell>
          <cell r="D75" t="str">
            <v>Čidlo teplotní s kabelem 4.0 m, PTC, -35/+100°C</v>
          </cell>
          <cell r="E75" t="str">
            <v>_jen_ceníkND</v>
          </cell>
          <cell r="F75">
            <v>1260</v>
          </cell>
          <cell r="G75">
            <v>1260</v>
          </cell>
        </row>
        <row r="76">
          <cell r="A76">
            <v>11007</v>
          </cell>
          <cell r="B76">
            <v>443430</v>
          </cell>
          <cell r="C76" t="str">
            <v>VENTAXIA</v>
          </cell>
          <cell r="D76" t="str">
            <v>Čidlo teplotní T1 pro Sentinel Kinetic (plus)_přívod</v>
          </cell>
          <cell r="E76" t="str">
            <v>_jen_ceníkND</v>
          </cell>
          <cell r="F76">
            <v>515</v>
          </cell>
          <cell r="G76">
            <v>515</v>
          </cell>
        </row>
        <row r="77">
          <cell r="A77">
            <v>11008</v>
          </cell>
          <cell r="B77">
            <v>443431</v>
          </cell>
          <cell r="C77" t="str">
            <v>VENTAXIA</v>
          </cell>
          <cell r="D77" t="str">
            <v>Čidlo teplotní T2 pro Sentinel Kinetic (plus)_odtah</v>
          </cell>
          <cell r="E77" t="str">
            <v>_jen_ceníkND</v>
          </cell>
          <cell r="F77">
            <v>515</v>
          </cell>
          <cell r="G77">
            <v>515</v>
          </cell>
        </row>
        <row r="78">
          <cell r="A78">
            <v>18883</v>
          </cell>
          <cell r="B78">
            <v>472679</v>
          </cell>
          <cell r="C78" t="str">
            <v>VENTAXIA</v>
          </cell>
          <cell r="D78" t="str">
            <v>Čidlo teplotní T2 pro Sentinel Kinetic Advance SX</v>
          </cell>
          <cell r="E78" t="str">
            <v>_jen_ceníkND</v>
          </cell>
          <cell r="F78">
            <v>515</v>
          </cell>
          <cell r="G78">
            <v>515</v>
          </cell>
        </row>
        <row r="79">
          <cell r="A79">
            <v>18886</v>
          </cell>
          <cell r="B79">
            <v>472683</v>
          </cell>
          <cell r="C79" t="str">
            <v>VENTAXIA</v>
          </cell>
          <cell r="D79" t="str">
            <v>Čidlo teplotní T4 pro Sentinel Kinetic Advance SX</v>
          </cell>
          <cell r="E79" t="str">
            <v>_jen_ceníkND</v>
          </cell>
          <cell r="F79">
            <v>515</v>
          </cell>
          <cell r="G79">
            <v>528</v>
          </cell>
        </row>
        <row r="80">
          <cell r="A80">
            <v>10829</v>
          </cell>
          <cell r="B80">
            <v>584196401</v>
          </cell>
          <cell r="C80" t="str">
            <v>CTC</v>
          </cell>
          <cell r="D80" t="str">
            <v>Čidlo venkovní pro EcoLogic, EcoEl</v>
          </cell>
          <cell r="E80" t="str">
            <v>_jen_ceníkND</v>
          </cell>
          <cell r="F80">
            <v>1630</v>
          </cell>
          <cell r="G80">
            <v>1780</v>
          </cell>
        </row>
        <row r="81">
          <cell r="A81">
            <v>10200</v>
          </cell>
          <cell r="B81">
            <v>583225401</v>
          </cell>
          <cell r="C81" t="str">
            <v>CTC</v>
          </cell>
          <cell r="D81" t="str">
            <v>Čidlo venkovní s kabelem l=550 pro EcoAir v3</v>
          </cell>
          <cell r="E81" t="str">
            <v>_jen_ceníkND</v>
          </cell>
          <cell r="F81">
            <v>425</v>
          </cell>
          <cell r="G81">
            <v>425</v>
          </cell>
        </row>
        <row r="82">
          <cell r="A82">
            <v>15870</v>
          </cell>
          <cell r="B82">
            <v>588569301</v>
          </cell>
          <cell r="C82" t="str">
            <v>CTC</v>
          </cell>
          <cell r="D82" t="str">
            <v>Čidlo výparníku a venkovní pro EA400 a EA500</v>
          </cell>
          <cell r="E82" t="str">
            <v>_jen_ceníkND</v>
          </cell>
          <cell r="F82">
            <v>825</v>
          </cell>
          <cell r="G82">
            <v>935</v>
          </cell>
        </row>
        <row r="83">
          <cell r="A83">
            <v>17310</v>
          </cell>
          <cell r="B83">
            <v>588564301</v>
          </cell>
          <cell r="C83" t="str">
            <v>CTC</v>
          </cell>
          <cell r="D83" t="str">
            <v>Čidlo výparníku a venkovní pro EA400,EA500,EA600</v>
          </cell>
          <cell r="E83" t="str">
            <v>_jen_ceníkND</v>
          </cell>
          <cell r="F83">
            <v>825</v>
          </cell>
          <cell r="G83">
            <v>825</v>
          </cell>
        </row>
        <row r="84">
          <cell r="A84">
            <v>17753</v>
          </cell>
          <cell r="B84" t="str">
            <v>GCCGQ00030A00</v>
          </cell>
          <cell r="C84" t="str">
            <v>AMITIME</v>
          </cell>
          <cell r="D84" t="str">
            <v>Čidlo vysokého tlaku pro RTC 6i, 8i, 10i, 12i, 13e, 20e</v>
          </cell>
          <cell r="E84" t="str">
            <v>_přidat ceník ND</v>
          </cell>
          <cell r="F84">
            <v>0</v>
          </cell>
          <cell r="G84">
            <v>1920</v>
          </cell>
        </row>
        <row r="85">
          <cell r="A85">
            <v>14352</v>
          </cell>
          <cell r="B85">
            <v>586222402</v>
          </cell>
          <cell r="C85" t="str">
            <v>CTC</v>
          </cell>
          <cell r="D85" t="str">
            <v>Čidlo vysokého tlaku pro TČ řady EA a EP600</v>
          </cell>
          <cell r="E85" t="str">
            <v>_jen_ceníkND</v>
          </cell>
          <cell r="F85">
            <v>3150</v>
          </cell>
          <cell r="G85">
            <v>3630</v>
          </cell>
        </row>
        <row r="86">
          <cell r="A86">
            <v>17914</v>
          </cell>
          <cell r="B86">
            <v>584486302</v>
          </cell>
          <cell r="C86" t="str">
            <v>CTC</v>
          </cell>
          <cell r="D86" t="str">
            <v>Čidlo vysokého tlaku pro TČ řady EP 400</v>
          </cell>
          <cell r="E86" t="str">
            <v>_jen_ceníkND</v>
          </cell>
          <cell r="F86">
            <v>2870</v>
          </cell>
          <cell r="G86">
            <v>3140</v>
          </cell>
        </row>
        <row r="87">
          <cell r="A87">
            <v>17184</v>
          </cell>
          <cell r="B87">
            <v>77701</v>
          </cell>
          <cell r="C87" t="str">
            <v>SOREL</v>
          </cell>
          <cell r="D87" t="str">
            <v>Data logger - sběrač dat včetně propojovacího kabelu</v>
          </cell>
          <cell r="E87" t="str">
            <v>_jen_ceníkND</v>
          </cell>
          <cell r="F87">
            <v>4420</v>
          </cell>
          <cell r="G87">
            <v>5510</v>
          </cell>
        </row>
        <row r="88">
          <cell r="A88">
            <v>9582</v>
          </cell>
          <cell r="B88">
            <v>583536302</v>
          </cell>
          <cell r="C88" t="str">
            <v>CTC</v>
          </cell>
          <cell r="D88" t="str">
            <v>Deska - ochrana motoru pro EcoAir 105 - 111</v>
          </cell>
          <cell r="E88" t="str">
            <v>_jen_ceníkND</v>
          </cell>
          <cell r="F88">
            <v>6670</v>
          </cell>
          <cell r="G88">
            <v>14430</v>
          </cell>
        </row>
        <row r="89">
          <cell r="A89">
            <v>10309</v>
          </cell>
          <cell r="B89">
            <v>583518001</v>
          </cell>
          <cell r="C89" t="str">
            <v>CTC</v>
          </cell>
          <cell r="D89" t="str">
            <v>Deska - ochrana motoru pro EcoAir 115,120,125</v>
          </cell>
          <cell r="E89" t="str">
            <v>_jen_ceníkND</v>
          </cell>
          <cell r="F89">
            <v>8470</v>
          </cell>
          <cell r="G89">
            <v>9290</v>
          </cell>
        </row>
        <row r="90">
          <cell r="A90">
            <v>14639</v>
          </cell>
          <cell r="B90">
            <v>584797471</v>
          </cell>
          <cell r="C90" t="str">
            <v>CTC</v>
          </cell>
          <cell r="D90" t="str">
            <v>Deska - ochrana motoru pro EcoAir 406 - 410</v>
          </cell>
          <cell r="E90" t="str">
            <v>_jen_ceníkND</v>
          </cell>
          <cell r="F90">
            <v>6670</v>
          </cell>
          <cell r="G90">
            <v>7050</v>
          </cell>
        </row>
        <row r="91">
          <cell r="A91">
            <v>14640</v>
          </cell>
          <cell r="B91">
            <v>585738471</v>
          </cell>
          <cell r="C91" t="str">
            <v>CTC</v>
          </cell>
          <cell r="D91" t="str">
            <v>Deska - ochrana motoru pro EcoAir 415 - 420</v>
          </cell>
          <cell r="E91" t="str">
            <v>_jen_ceníkND</v>
          </cell>
          <cell r="F91">
            <v>9460</v>
          </cell>
          <cell r="G91">
            <v>9460</v>
          </cell>
        </row>
        <row r="92">
          <cell r="A92">
            <v>12164</v>
          </cell>
          <cell r="B92">
            <v>583536301</v>
          </cell>
          <cell r="C92" t="str">
            <v>CTC</v>
          </cell>
          <cell r="D92" t="str">
            <v>Deska - ochrana motoru pro EcoPart,EcoHeat a CLWi</v>
          </cell>
          <cell r="E92" t="str">
            <v>_přidat ceník ND</v>
          </cell>
          <cell r="F92">
            <v>0</v>
          </cell>
          <cell r="G92">
            <v>11560</v>
          </cell>
        </row>
        <row r="93">
          <cell r="A93">
            <v>17250</v>
          </cell>
          <cell r="B93" t="str">
            <v>PCB PG600 S</v>
          </cell>
          <cell r="C93" t="str">
            <v>must</v>
          </cell>
          <cell r="D93" t="str">
            <v>Deska elektronická pro PG 600 S - n.d.</v>
          </cell>
          <cell r="E93" t="str">
            <v>_jen_ceníkND</v>
          </cell>
          <cell r="F93">
            <v>2048</v>
          </cell>
          <cell r="G93">
            <v>2048</v>
          </cell>
        </row>
        <row r="94">
          <cell r="A94">
            <v>17757</v>
          </cell>
          <cell r="B94" t="str">
            <v>NBDQJ00058A00 (R140100720)</v>
          </cell>
          <cell r="C94" t="str">
            <v>AMITIME</v>
          </cell>
          <cell r="D94" t="str">
            <v>Deska kompresoru RTC 6i</v>
          </cell>
          <cell r="E94" t="str">
            <v>_jen_ceníkND</v>
          </cell>
          <cell r="F94">
            <v>5780</v>
          </cell>
          <cell r="G94">
            <v>6170</v>
          </cell>
        </row>
        <row r="95">
          <cell r="A95">
            <v>19963</v>
          </cell>
          <cell r="B95" t="str">
            <v>NCKZB00451A00</v>
          </cell>
          <cell r="C95" t="str">
            <v>AMITIME</v>
          </cell>
          <cell r="D95" t="str">
            <v>Deska motoru ventilátoru RTC 20e</v>
          </cell>
          <cell r="E95" t="str">
            <v>_jen_ceníkND</v>
          </cell>
          <cell r="F95">
            <v>1680</v>
          </cell>
          <cell r="G95">
            <v>1680</v>
          </cell>
        </row>
        <row r="96">
          <cell r="A96">
            <v>9999</v>
          </cell>
          <cell r="B96" t="str">
            <v>DESKA PRO UR3 TOP1</v>
          </cell>
          <cell r="C96" t="str">
            <v>MATRONCZ</v>
          </cell>
          <cell r="D96" t="str">
            <v>Deska plošných spojů pro UR3 TOP1 vč. osazení</v>
          </cell>
          <cell r="E96" t="str">
            <v>_jen_ceníkND</v>
          </cell>
          <cell r="F96">
            <v>1850</v>
          </cell>
          <cell r="G96">
            <v>1850</v>
          </cell>
        </row>
        <row r="97">
          <cell r="A97">
            <v>20508</v>
          </cell>
          <cell r="B97">
            <v>587874371</v>
          </cell>
          <cell r="C97" t="str">
            <v>CTC</v>
          </cell>
          <cell r="D97" t="str">
            <v>Deska relé pro Eco Zenith i360 L</v>
          </cell>
          <cell r="E97" t="str">
            <v>_jen_ceníkND</v>
          </cell>
          <cell r="F97">
            <v>12930</v>
          </cell>
          <cell r="G97">
            <v>13850</v>
          </cell>
        </row>
        <row r="98">
          <cell r="A98">
            <v>18892</v>
          </cell>
          <cell r="B98">
            <v>478036</v>
          </cell>
          <cell r="C98" t="str">
            <v>VENTAXIA</v>
          </cell>
          <cell r="D98" t="str">
            <v>Deska řídící pro Sentinel Kinetic Advance S(X) stará verze</v>
          </cell>
          <cell r="E98" t="str">
            <v>_jen_ceníkND</v>
          </cell>
          <cell r="F98">
            <v>8280</v>
          </cell>
          <cell r="G98">
            <v>8280</v>
          </cell>
        </row>
        <row r="99">
          <cell r="A99">
            <v>14368</v>
          </cell>
          <cell r="B99">
            <v>586282442</v>
          </cell>
          <cell r="C99" t="str">
            <v>CTC</v>
          </cell>
          <cell r="D99" t="str">
            <v>Deska základní pro EA 410, 3x400V - náhr.d.do sér.č.7312-1844-3023</v>
          </cell>
          <cell r="E99" t="str">
            <v>_jen_ceníkND</v>
          </cell>
          <cell r="F99">
            <v>16060</v>
          </cell>
          <cell r="G99">
            <v>18040</v>
          </cell>
        </row>
        <row r="100">
          <cell r="A100">
            <v>16797</v>
          </cell>
          <cell r="B100">
            <v>586282443</v>
          </cell>
          <cell r="C100" t="str">
            <v>CTC</v>
          </cell>
          <cell r="D100" t="str">
            <v>Deska základní pro EA 415, 3x400V - náhr.d.</v>
          </cell>
          <cell r="E100" t="str">
            <v>_jen_ceníkND</v>
          </cell>
          <cell r="F100">
            <v>16060</v>
          </cell>
          <cell r="G100">
            <v>18040</v>
          </cell>
        </row>
        <row r="101">
          <cell r="A101">
            <v>18310</v>
          </cell>
          <cell r="B101">
            <v>588655442</v>
          </cell>
          <cell r="C101" t="str">
            <v>CTC</v>
          </cell>
          <cell r="D101" t="str">
            <v>Deska základní pro EA410,3x400V-náhr.d.od sér.č.7312-1844-3024</v>
          </cell>
          <cell r="E101" t="str">
            <v>_jen_ceníkND</v>
          </cell>
          <cell r="F101">
            <v>16060</v>
          </cell>
          <cell r="G101">
            <v>18180</v>
          </cell>
        </row>
        <row r="102">
          <cell r="A102">
            <v>19763</v>
          </cell>
          <cell r="B102">
            <v>589888302</v>
          </cell>
          <cell r="C102" t="str">
            <v>CTC</v>
          </cell>
          <cell r="D102" t="str">
            <v>Deska základní pro EA614,3x400V-náhr.d.od sér.č.7312-2216-0784</v>
          </cell>
          <cell r="E102" t="str">
            <v>_jen_ceníkND</v>
          </cell>
          <cell r="F102">
            <v>16060</v>
          </cell>
          <cell r="G102">
            <v>16990</v>
          </cell>
        </row>
        <row r="103">
          <cell r="A103">
            <v>18854</v>
          </cell>
          <cell r="B103">
            <v>588655452</v>
          </cell>
          <cell r="C103" t="str">
            <v>CTC</v>
          </cell>
          <cell r="D103" t="str">
            <v>Deska základní pro EA614,3x400V-náhr.d.-sér.č. 7312-1743-2687 až 7</v>
          </cell>
          <cell r="E103" t="str">
            <v>_jen_ceníkND</v>
          </cell>
          <cell r="F103">
            <v>16060</v>
          </cell>
          <cell r="G103">
            <v>18130</v>
          </cell>
        </row>
        <row r="104">
          <cell r="A104">
            <v>18311</v>
          </cell>
          <cell r="B104">
            <v>588655453</v>
          </cell>
          <cell r="C104" t="str">
            <v>CTC</v>
          </cell>
          <cell r="D104" t="str">
            <v>Deska základní pro EA622,3x400V-náhr.d.-sér.č. 7311-1745-0799 až 7</v>
          </cell>
          <cell r="E104" t="str">
            <v>_jen_ceníkND</v>
          </cell>
          <cell r="F104">
            <v>16060</v>
          </cell>
          <cell r="G104">
            <v>18130</v>
          </cell>
        </row>
        <row r="105">
          <cell r="A105">
            <v>9217</v>
          </cell>
          <cell r="B105">
            <v>581242301</v>
          </cell>
          <cell r="C105" t="str">
            <v>CTC</v>
          </cell>
          <cell r="D105" t="str">
            <v>Deska základní pro EcoEl, EcoHeat</v>
          </cell>
          <cell r="E105" t="str">
            <v>_jen_ceníkND</v>
          </cell>
          <cell r="F105">
            <v>6670</v>
          </cell>
          <cell r="G105">
            <v>6770</v>
          </cell>
        </row>
        <row r="106">
          <cell r="A106">
            <v>20620</v>
          </cell>
          <cell r="B106">
            <v>586282423</v>
          </cell>
          <cell r="C106" t="str">
            <v>CTC</v>
          </cell>
          <cell r="D106" t="str">
            <v>Deska základní pro EH 412</v>
          </cell>
          <cell r="E106" t="str">
            <v>_jen_ceníkND</v>
          </cell>
          <cell r="F106">
            <v>16060</v>
          </cell>
          <cell r="G106">
            <v>17960</v>
          </cell>
        </row>
        <row r="107">
          <cell r="A107">
            <v>15098</v>
          </cell>
          <cell r="B107">
            <v>586282403</v>
          </cell>
          <cell r="C107" t="str">
            <v>CTC</v>
          </cell>
          <cell r="D107" t="str">
            <v>Deska základní pro EP 410 do s. n. 730119060062</v>
          </cell>
          <cell r="E107" t="str">
            <v>_jen_ceníkND</v>
          </cell>
          <cell r="F107">
            <v>16060</v>
          </cell>
          <cell r="G107">
            <v>17960</v>
          </cell>
        </row>
        <row r="108">
          <cell r="A108">
            <v>19382</v>
          </cell>
          <cell r="B108">
            <v>588655403</v>
          </cell>
          <cell r="C108" t="str">
            <v>CTC</v>
          </cell>
          <cell r="D108" t="str">
            <v>Deska základní pro EP 410 od s. n. 730119060063</v>
          </cell>
          <cell r="E108" t="str">
            <v>_jen_ceníkND</v>
          </cell>
          <cell r="F108">
            <v>16060</v>
          </cell>
          <cell r="G108">
            <v>17960</v>
          </cell>
        </row>
        <row r="109">
          <cell r="A109">
            <v>11005</v>
          </cell>
          <cell r="B109">
            <v>441768</v>
          </cell>
          <cell r="C109" t="str">
            <v>VENTAXIA</v>
          </cell>
          <cell r="D109" t="str">
            <v>Deska základní pro Sentinel Kinetic B (plus)</v>
          </cell>
          <cell r="E109" t="str">
            <v>_jen_ceníkND</v>
          </cell>
          <cell r="F109">
            <v>3780</v>
          </cell>
          <cell r="G109">
            <v>3780</v>
          </cell>
        </row>
        <row r="110">
          <cell r="A110">
            <v>19807</v>
          </cell>
          <cell r="B110">
            <v>497808</v>
          </cell>
          <cell r="C110" t="str">
            <v>VENTAXIA</v>
          </cell>
          <cell r="D110" t="str">
            <v>Deska základní s displejem pro Sentinel Kinetic B (plus) s redukce</v>
          </cell>
          <cell r="E110" t="str">
            <v>_jen_ceníkND</v>
          </cell>
          <cell r="F110">
            <v>3870</v>
          </cell>
          <cell r="G110">
            <v>3870</v>
          </cell>
        </row>
        <row r="111">
          <cell r="A111">
            <v>18889</v>
          </cell>
          <cell r="B111" t="str">
            <v>411626 (472665)</v>
          </cell>
          <cell r="C111" t="str">
            <v>VENTAXIA</v>
          </cell>
          <cell r="D111" t="str">
            <v>Display k Advance S/SX stará verze</v>
          </cell>
          <cell r="E111" t="str">
            <v>_jen_ceníkND</v>
          </cell>
          <cell r="F111">
            <v>5880</v>
          </cell>
          <cell r="G111">
            <v>9920</v>
          </cell>
        </row>
        <row r="112">
          <cell r="A112">
            <v>11117</v>
          </cell>
          <cell r="B112">
            <v>583628309</v>
          </cell>
          <cell r="C112" t="str">
            <v>CTC</v>
          </cell>
          <cell r="D112" t="str">
            <v>Display pro EcoEl, EcoHeat - v.3</v>
          </cell>
          <cell r="E112" t="str">
            <v>_jen_ceníkND</v>
          </cell>
          <cell r="F112">
            <v>7480</v>
          </cell>
          <cell r="G112">
            <v>8010</v>
          </cell>
        </row>
        <row r="113">
          <cell r="A113">
            <v>18919</v>
          </cell>
          <cell r="B113" t="str">
            <v>REG-18919</v>
          </cell>
          <cell r="C113" t="str">
            <v>REGULUS</v>
          </cell>
          <cell r="D113" t="str">
            <v>Display pro EcoHeat 400 s připojením na internet</v>
          </cell>
          <cell r="E113" t="str">
            <v>_jen_ceníkND</v>
          </cell>
          <cell r="F113">
            <v>6720</v>
          </cell>
          <cell r="G113">
            <v>9280</v>
          </cell>
        </row>
        <row r="114">
          <cell r="A114">
            <v>18917</v>
          </cell>
          <cell r="B114" t="str">
            <v>REG-18917</v>
          </cell>
          <cell r="C114" t="str">
            <v>REGULUS</v>
          </cell>
          <cell r="D114" t="str">
            <v>Display pro EcoZenith i250 s připojením na internet</v>
          </cell>
          <cell r="E114" t="str">
            <v>_jen_ceníkND</v>
          </cell>
          <cell r="F114">
            <v>6720</v>
          </cell>
          <cell r="G114">
            <v>9280</v>
          </cell>
        </row>
        <row r="115">
          <cell r="A115">
            <v>18918</v>
          </cell>
          <cell r="B115" t="str">
            <v>REG-18918</v>
          </cell>
          <cell r="C115" t="str">
            <v>REGULUS</v>
          </cell>
          <cell r="D115" t="str">
            <v>Display pro EcoZenith i350 s připojením na internet</v>
          </cell>
          <cell r="E115" t="str">
            <v>_jen_ceníkND</v>
          </cell>
          <cell r="F115">
            <v>6720</v>
          </cell>
          <cell r="G115">
            <v>9280</v>
          </cell>
        </row>
        <row r="116">
          <cell r="A116">
            <v>16609</v>
          </cell>
          <cell r="B116">
            <v>474491</v>
          </cell>
          <cell r="C116" t="str">
            <v>VENTAXIA</v>
          </cell>
          <cell r="D116" t="str">
            <v>Dokovací základna pro ovládací modul jednotky Advance vč.kabelu (s</v>
          </cell>
          <cell r="E116" t="str">
            <v>_jen_ceníkND</v>
          </cell>
          <cell r="F116">
            <v>2420</v>
          </cell>
          <cell r="G116">
            <v>2420</v>
          </cell>
        </row>
        <row r="117">
          <cell r="A117">
            <v>18888</v>
          </cell>
          <cell r="B117">
            <v>476354</v>
          </cell>
          <cell r="C117" t="str">
            <v>VENTAXIA</v>
          </cell>
          <cell r="D117" t="str">
            <v>Držák nástěnný pro Sentinel Kinetic Advance S a SX</v>
          </cell>
          <cell r="E117" t="str">
            <v>_jen_ceníkND</v>
          </cell>
          <cell r="F117">
            <v>284</v>
          </cell>
          <cell r="G117">
            <v>403</v>
          </cell>
        </row>
        <row r="118">
          <cell r="A118">
            <v>1244</v>
          </cell>
          <cell r="B118">
            <v>827697</v>
          </cell>
          <cell r="C118" t="str">
            <v>CAST</v>
          </cell>
          <cell r="D118" t="str">
            <v>Elektroda zapalovací 60 mm, konektor plochý 2,8 x 0,8</v>
          </cell>
          <cell r="E118" t="str">
            <v>_jen_ceníkND</v>
          </cell>
          <cell r="F118">
            <v>65</v>
          </cell>
          <cell r="G118">
            <v>65</v>
          </cell>
        </row>
        <row r="119">
          <cell r="A119">
            <v>21213</v>
          </cell>
          <cell r="B119" t="str">
            <v>031.0714.00</v>
          </cell>
          <cell r="C119" t="str">
            <v>POLIDORO</v>
          </cell>
          <cell r="D119" t="str">
            <v>Elektroda zapalovací, tvarovaná, konektor pr.4</v>
          </cell>
          <cell r="E119" t="str">
            <v>_jen_ceníkND</v>
          </cell>
          <cell r="F119">
            <v>190</v>
          </cell>
          <cell r="G119">
            <v>190</v>
          </cell>
        </row>
        <row r="120">
          <cell r="A120">
            <v>12476</v>
          </cell>
          <cell r="B120" t="str">
            <v>ACES H</v>
          </cell>
          <cell r="C120" t="str">
            <v>MGANODI</v>
          </cell>
          <cell r="D120" t="str">
            <v>Elektronika pro titanovou anodu ACES</v>
          </cell>
          <cell r="E120" t="str">
            <v>_jen_ceníkND</v>
          </cell>
          <cell r="F120">
            <v>2710</v>
          </cell>
          <cell r="G120">
            <v>2710</v>
          </cell>
        </row>
        <row r="121">
          <cell r="A121">
            <v>18788</v>
          </cell>
          <cell r="B121" t="str">
            <v>C601223100000000</v>
          </cell>
          <cell r="C121" t="str">
            <v>VAREM</v>
          </cell>
          <cell r="D121" t="str">
            <v>Expanzní nádoba  12 l - 3/4"M</v>
          </cell>
          <cell r="E121" t="str">
            <v>_jen_ceníkND</v>
          </cell>
          <cell r="F121">
            <v>1390</v>
          </cell>
          <cell r="G121">
            <v>1560</v>
          </cell>
        </row>
        <row r="122">
          <cell r="A122">
            <v>8025</v>
          </cell>
          <cell r="B122" t="str">
            <v>KS15/150,G2 200X380</v>
          </cell>
          <cell r="C122" t="str">
            <v>TROX</v>
          </cell>
          <cell r="D122" t="str">
            <v>Filtr k AM290 200x380 mm (náhradní textilie bez rámečku)</v>
          </cell>
          <cell r="E122" t="str">
            <v>_jen_ceníkND</v>
          </cell>
          <cell r="F122">
            <v>59</v>
          </cell>
          <cell r="G122">
            <v>59</v>
          </cell>
        </row>
        <row r="123">
          <cell r="A123">
            <v>10699</v>
          </cell>
          <cell r="B123" t="str">
            <v>KS15/150,G2 200X470</v>
          </cell>
          <cell r="C123" t="str">
            <v>TROX</v>
          </cell>
          <cell r="D123" t="str">
            <v>Filtr k AM375 200x470 mm (náhradní textilie bez rámečku)</v>
          </cell>
          <cell r="E123" t="str">
            <v>_jen_ceníkND</v>
          </cell>
          <cell r="F123">
            <v>59</v>
          </cell>
          <cell r="G123">
            <v>59</v>
          </cell>
        </row>
        <row r="124">
          <cell r="A124">
            <v>21307</v>
          </cell>
          <cell r="B124" t="str">
            <v>FILTR PRO KK MFB A FFB 1/2"</v>
          </cell>
          <cell r="C124" t="str">
            <v>YUHUAN</v>
          </cell>
          <cell r="D124" t="str">
            <v>Filtr pro kulový kohout 1/2" F s filtrem - n.d.</v>
          </cell>
          <cell r="E124" t="str">
            <v>_přidat ceník ND</v>
          </cell>
          <cell r="F124">
            <v>0</v>
          </cell>
          <cell r="G124">
            <v>35</v>
          </cell>
        </row>
        <row r="125">
          <cell r="A125">
            <v>17884</v>
          </cell>
          <cell r="B125" t="str">
            <v>FILTR PRO KK MFB A FFB 2"</v>
          </cell>
          <cell r="C125" t="str">
            <v>YUHUAN</v>
          </cell>
          <cell r="D125" t="str">
            <v>Filtr pro kulový kohout 2" F s filtrem - n.d.</v>
          </cell>
          <cell r="E125" t="str">
            <v>_jen_ceníkND</v>
          </cell>
          <cell r="F125">
            <v>105</v>
          </cell>
          <cell r="G125">
            <v>183</v>
          </cell>
        </row>
        <row r="126">
          <cell r="A126">
            <v>17876</v>
          </cell>
          <cell r="B126" t="str">
            <v>FILTR PRO KK MFB A FFB 1"</v>
          </cell>
          <cell r="C126" t="str">
            <v>YUHUAN</v>
          </cell>
          <cell r="D126" t="str">
            <v>Filtr pro Magnet a Flow Filterball 1"</v>
          </cell>
          <cell r="E126" t="str">
            <v>_jen_ceníkND</v>
          </cell>
          <cell r="F126">
            <v>45</v>
          </cell>
          <cell r="G126">
            <v>64</v>
          </cell>
        </row>
        <row r="127">
          <cell r="A127">
            <v>17875</v>
          </cell>
          <cell r="B127" t="str">
            <v>FILTR PRO KK MFB A FFB 3/4"</v>
          </cell>
          <cell r="C127" t="str">
            <v>YUHUAN</v>
          </cell>
          <cell r="D127" t="str">
            <v>Filtr pro Magnet a Flow Filterball 3/4"</v>
          </cell>
          <cell r="E127" t="str">
            <v>_jen_ceníkND</v>
          </cell>
          <cell r="F127">
            <v>38</v>
          </cell>
          <cell r="G127">
            <v>51</v>
          </cell>
        </row>
        <row r="128">
          <cell r="A128">
            <v>17877</v>
          </cell>
          <cell r="B128" t="str">
            <v>FILTR PRO KK MFB A FFB 5/4"</v>
          </cell>
          <cell r="C128" t="str">
            <v>YUHUAN</v>
          </cell>
          <cell r="D128" t="str">
            <v>Filtr pro Magnet a Flow Filterball 5/4"</v>
          </cell>
          <cell r="E128" t="str">
            <v>_jen_ceníkND</v>
          </cell>
          <cell r="F128">
            <v>61</v>
          </cell>
          <cell r="G128">
            <v>79</v>
          </cell>
        </row>
        <row r="129">
          <cell r="A129">
            <v>17883</v>
          </cell>
          <cell r="B129" t="str">
            <v>FILTR PRO KK MFB A FFB 6/4"</v>
          </cell>
          <cell r="C129" t="str">
            <v>YUHUAN</v>
          </cell>
          <cell r="D129" t="str">
            <v>Filtr pro Magnet a Flow Filterball 6/4"</v>
          </cell>
          <cell r="E129" t="str">
            <v>_jen_ceníkND</v>
          </cell>
          <cell r="F129">
            <v>79</v>
          </cell>
          <cell r="G129">
            <v>136</v>
          </cell>
        </row>
        <row r="130">
          <cell r="A130">
            <v>14505</v>
          </cell>
          <cell r="B130">
            <v>585982301</v>
          </cell>
          <cell r="C130" t="str">
            <v>CTC</v>
          </cell>
          <cell r="D130" t="str">
            <v>Filtrdehydrátor G1/2" pro EcoAir 415 a 420</v>
          </cell>
          <cell r="E130" t="str">
            <v>_jen_ceníkND</v>
          </cell>
          <cell r="F130">
            <v>4370</v>
          </cell>
          <cell r="G130">
            <v>4680</v>
          </cell>
        </row>
        <row r="131">
          <cell r="A131">
            <v>16916</v>
          </cell>
          <cell r="B131">
            <v>587693302</v>
          </cell>
          <cell r="C131" t="str">
            <v>CTC</v>
          </cell>
          <cell r="D131" t="str">
            <v>Filtrdehydrátor pro EcoAir 406 až 410</v>
          </cell>
          <cell r="E131" t="str">
            <v>_jen_ceníkND</v>
          </cell>
          <cell r="F131">
            <v>1620</v>
          </cell>
          <cell r="G131">
            <v>1770</v>
          </cell>
        </row>
        <row r="132">
          <cell r="A132">
            <v>15239</v>
          </cell>
          <cell r="B132">
            <v>912641402</v>
          </cell>
          <cell r="C132" t="str">
            <v>CTC</v>
          </cell>
          <cell r="D132" t="str">
            <v>Filtrdehydrátor RCY74S pro EcoAir 107 od sér.č.7312-0925-3751</v>
          </cell>
          <cell r="E132" t="str">
            <v>_jen_ceníkND</v>
          </cell>
          <cell r="F132">
            <v>4790</v>
          </cell>
          <cell r="G132">
            <v>5130</v>
          </cell>
        </row>
        <row r="133">
          <cell r="A133">
            <v>12653</v>
          </cell>
          <cell r="B133">
            <v>912641404</v>
          </cell>
          <cell r="C133" t="str">
            <v>CTC</v>
          </cell>
          <cell r="D133" t="str">
            <v>Filtrdehydrátor RCY925S pro EcoAir 115, 120 a 125</v>
          </cell>
          <cell r="E133" t="str">
            <v>_jen_ceníkND</v>
          </cell>
          <cell r="F133">
            <v>7440</v>
          </cell>
          <cell r="G133">
            <v>7970</v>
          </cell>
        </row>
        <row r="134">
          <cell r="A134">
            <v>20004</v>
          </cell>
          <cell r="B134" t="str">
            <v>NCFPZG00003A00</v>
          </cell>
          <cell r="C134" t="str">
            <v>AMITIME</v>
          </cell>
          <cell r="D134" t="str">
            <v>Filtrdehydrátor vč.sběrače kapalného chladiva pro RTC 06i</v>
          </cell>
          <cell r="E134" t="str">
            <v>_jen_ceníkND</v>
          </cell>
          <cell r="F134">
            <v>880</v>
          </cell>
          <cell r="G134">
            <v>1040</v>
          </cell>
        </row>
        <row r="135">
          <cell r="A135">
            <v>20005</v>
          </cell>
          <cell r="B135" t="str">
            <v>GCCYQ00005A00</v>
          </cell>
          <cell r="C135" t="str">
            <v>AMITIME</v>
          </cell>
          <cell r="D135" t="str">
            <v>Filtrdehydrátor vč.sběrače kapalného chladiva pro RTC 13e</v>
          </cell>
          <cell r="E135" t="str">
            <v>_jen_ceníkND</v>
          </cell>
          <cell r="F135">
            <v>1100</v>
          </cell>
          <cell r="G135">
            <v>1340</v>
          </cell>
        </row>
        <row r="136">
          <cell r="A136">
            <v>20006</v>
          </cell>
          <cell r="B136" t="str">
            <v>GCCYQ00001A00</v>
          </cell>
          <cell r="C136" t="str">
            <v>AMITIME</v>
          </cell>
          <cell r="D136" t="str">
            <v>Filtrdehydrátor vč.sběrače kapalného chladiva pro RTC 20e</v>
          </cell>
          <cell r="E136" t="str">
            <v>_jen_ceníkND</v>
          </cell>
          <cell r="F136">
            <v>1200</v>
          </cell>
          <cell r="G136">
            <v>1670</v>
          </cell>
        </row>
        <row r="137">
          <cell r="A137">
            <v>3554</v>
          </cell>
          <cell r="B137">
            <v>930000002</v>
          </cell>
          <cell r="C137" t="str">
            <v>MANTA</v>
          </cell>
          <cell r="D137" t="str">
            <v>Gufero 15-26-7/6,5-těsnění hřídele DOS 25-náhr.díl</v>
          </cell>
          <cell r="E137" t="str">
            <v>_jen_ceníkND</v>
          </cell>
          <cell r="F137">
            <v>286</v>
          </cell>
          <cell r="G137">
            <v>286</v>
          </cell>
        </row>
        <row r="138">
          <cell r="A138">
            <v>12117</v>
          </cell>
          <cell r="B138" t="str">
            <v>hadice</v>
          </cell>
          <cell r="C138" t="str">
            <v>UNIELEKTRO</v>
          </cell>
          <cell r="D138" t="str">
            <v>Hadice vč.matic 3/4" (3,04m) pro vozík Profi REGULUS 1100W - 1 had</v>
          </cell>
          <cell r="E138" t="str">
            <v>_jen_ceníkND</v>
          </cell>
          <cell r="F138">
            <v>1344</v>
          </cell>
          <cell r="G138">
            <v>1344</v>
          </cell>
        </row>
        <row r="139">
          <cell r="A139">
            <v>14084</v>
          </cell>
          <cell r="B139" t="str">
            <v>HADICE SACÍ</v>
          </cell>
          <cell r="C139" t="str">
            <v>UNIELEKTRO</v>
          </cell>
          <cell r="D139" t="str">
            <v>Hadice vč.matic 3/4" ,sací, l=25cm, pro vozík Profi REGULUS 1100W</v>
          </cell>
          <cell r="E139" t="str">
            <v>_jen_ceníkND</v>
          </cell>
          <cell r="F139">
            <v>1110</v>
          </cell>
          <cell r="G139">
            <v>1140</v>
          </cell>
        </row>
        <row r="140">
          <cell r="A140">
            <v>548</v>
          </cell>
          <cell r="B140" t="str">
            <v>I 328</v>
          </cell>
          <cell r="C140" t="str">
            <v>GIMAR</v>
          </cell>
          <cell r="D140" t="str">
            <v>Hadička silikonová  pr.4x7</v>
          </cell>
          <cell r="E140" t="str">
            <v>_jen_ceníkND</v>
          </cell>
          <cell r="F140">
            <v>57</v>
          </cell>
          <cell r="G140">
            <v>57</v>
          </cell>
        </row>
        <row r="141">
          <cell r="A141">
            <v>17720</v>
          </cell>
          <cell r="B141">
            <v>180203015</v>
          </cell>
          <cell r="C141" t="str">
            <v>MANTA</v>
          </cell>
          <cell r="D141" t="str">
            <v>Hřídel motoru TARTARUGA - n.d.</v>
          </cell>
          <cell r="E141" t="str">
            <v>_jen_ceníkND</v>
          </cell>
          <cell r="F141">
            <v>2490</v>
          </cell>
          <cell r="G141">
            <v>2490</v>
          </cell>
        </row>
        <row r="142">
          <cell r="A142">
            <v>3788</v>
          </cell>
          <cell r="B142">
            <v>180203005</v>
          </cell>
          <cell r="C142" t="str">
            <v>MANTA</v>
          </cell>
          <cell r="D142" t="str">
            <v>Hřídel motoru-ložiska 2 x d=35mm DOS 25/Boss 22  - n.d.</v>
          </cell>
          <cell r="E142" t="str">
            <v>_jen_ceníkND</v>
          </cell>
          <cell r="F142">
            <v>2860</v>
          </cell>
          <cell r="G142">
            <v>2860</v>
          </cell>
        </row>
        <row r="143">
          <cell r="A143">
            <v>17533</v>
          </cell>
          <cell r="B143">
            <v>589465301</v>
          </cell>
          <cell r="C143" t="str">
            <v>CTC</v>
          </cell>
          <cell r="D143" t="str">
            <v>Invertor kompresoru pro EA520</v>
          </cell>
          <cell r="E143" t="str">
            <v>_jen_ceníkND</v>
          </cell>
          <cell r="F143">
            <v>41350</v>
          </cell>
          <cell r="G143">
            <v>41350</v>
          </cell>
        </row>
        <row r="144">
          <cell r="A144">
            <v>19230</v>
          </cell>
          <cell r="B144">
            <v>589469301</v>
          </cell>
          <cell r="C144" t="str">
            <v>CTC</v>
          </cell>
          <cell r="D144" t="str">
            <v>Invertor kompresoru pro EA614</v>
          </cell>
          <cell r="E144" t="str">
            <v>_jen_ceníkND</v>
          </cell>
          <cell r="F144">
            <v>37720</v>
          </cell>
          <cell r="G144">
            <v>37720</v>
          </cell>
        </row>
        <row r="145">
          <cell r="A145">
            <v>17648</v>
          </cell>
          <cell r="B145">
            <v>589468301</v>
          </cell>
          <cell r="C145" t="str">
            <v>CTC</v>
          </cell>
          <cell r="D145" t="str">
            <v>Invertor kompresoru pro EA622</v>
          </cell>
          <cell r="E145" t="str">
            <v>_jen_ceníkND</v>
          </cell>
          <cell r="F145">
            <v>35270</v>
          </cell>
          <cell r="G145">
            <v>37720</v>
          </cell>
        </row>
        <row r="146">
          <cell r="A146">
            <v>10555</v>
          </cell>
          <cell r="B146">
            <v>187054</v>
          </cell>
          <cell r="C146" t="str">
            <v>LKARMATUR</v>
          </cell>
          <cell r="D146" t="str">
            <v>Izolace pro čerp.skupinu n.d. - LK810</v>
          </cell>
          <cell r="E146" t="str">
            <v>_jen_ceníkND</v>
          </cell>
          <cell r="F146">
            <v>888</v>
          </cell>
          <cell r="G146">
            <v>888</v>
          </cell>
        </row>
        <row r="147">
          <cell r="A147">
            <v>15084</v>
          </cell>
          <cell r="B147">
            <v>187167</v>
          </cell>
          <cell r="C147" t="str">
            <v>LKARMATUR</v>
          </cell>
          <cell r="D147" t="str">
            <v>Izolace pro čerp.skupinu n.d. - LK810 ThermMat Eco</v>
          </cell>
          <cell r="E147" t="str">
            <v>_jen_ceníkND</v>
          </cell>
          <cell r="F147">
            <v>776</v>
          </cell>
          <cell r="G147">
            <v>776</v>
          </cell>
        </row>
        <row r="148">
          <cell r="A148">
            <v>11628</v>
          </cell>
          <cell r="B148" t="str">
            <v>izolace R2BC300</v>
          </cell>
          <cell r="C148" t="str">
            <v>HANCATHERM</v>
          </cell>
          <cell r="D148" t="str">
            <v>Izolace zásobníku  300 l - R2BC (kód 6482)</v>
          </cell>
          <cell r="E148" t="str">
            <v>_jen_ceníkND</v>
          </cell>
          <cell r="F148">
            <v>7540</v>
          </cell>
          <cell r="G148">
            <v>8040</v>
          </cell>
        </row>
        <row r="149">
          <cell r="A149">
            <v>20740</v>
          </cell>
          <cell r="B149" t="str">
            <v>1.REG01.089.0</v>
          </cell>
          <cell r="C149" t="str">
            <v>HANCATHERM</v>
          </cell>
          <cell r="D149" t="str">
            <v>Izolace zásobníku 1500 l, R0BC - kompletní sada vč.víka a růžic</v>
          </cell>
          <cell r="E149" t="str">
            <v>_jen_ceníkND</v>
          </cell>
          <cell r="F149">
            <v>28400</v>
          </cell>
          <cell r="G149">
            <v>28970</v>
          </cell>
        </row>
        <row r="150">
          <cell r="A150">
            <v>13066</v>
          </cell>
          <cell r="B150" t="str">
            <v>003N3370</v>
          </cell>
          <cell r="C150" t="str">
            <v>REGULUSPRODUCTION</v>
          </cell>
          <cell r="D150" t="str">
            <v>Jímka BVTS l=140, mosaz vč.šroubku,G 1/2" - n.d.</v>
          </cell>
          <cell r="E150" t="str">
            <v>_jen_ceníkND</v>
          </cell>
          <cell r="F150">
            <v>272</v>
          </cell>
          <cell r="G150">
            <v>272</v>
          </cell>
        </row>
        <row r="151">
          <cell r="A151">
            <v>19795</v>
          </cell>
          <cell r="B151" t="str">
            <v>003N3525 NIKL ŠR</v>
          </cell>
          <cell r="C151" t="str">
            <v>REGULUSPRODUCTION</v>
          </cell>
          <cell r="D151" t="str">
            <v>Jímka BVTS l=140, niklovaná vč.šroubku,G 1/2" - n.d.</v>
          </cell>
          <cell r="E151" t="str">
            <v>_jen_ceníkND</v>
          </cell>
          <cell r="F151">
            <v>295</v>
          </cell>
          <cell r="G151">
            <v>295</v>
          </cell>
        </row>
        <row r="152">
          <cell r="A152">
            <v>19796</v>
          </cell>
          <cell r="B152" t="str">
            <v>003N3425 ŠR</v>
          </cell>
          <cell r="C152" t="str">
            <v>REGULUSPRODUCTION</v>
          </cell>
          <cell r="D152" t="str">
            <v>Jímka BVTS l=220, mosaz vč.šroubku,G 1/2" - n.d.</v>
          </cell>
          <cell r="E152" t="str">
            <v>_jen_ceníkND</v>
          </cell>
          <cell r="F152">
            <v>320</v>
          </cell>
          <cell r="G152">
            <v>320</v>
          </cell>
        </row>
        <row r="153">
          <cell r="A153">
            <v>12654</v>
          </cell>
          <cell r="B153" t="str">
            <v>KABEL PROPOJ. L=3M</v>
          </cell>
          <cell r="C153" t="str">
            <v>REGULUS</v>
          </cell>
          <cell r="D153" t="str">
            <v>Kabel  pro připojení dvou elektronických anod - l=3m</v>
          </cell>
          <cell r="E153" t="str">
            <v>_jen_ceníkND</v>
          </cell>
          <cell r="F153">
            <v>227</v>
          </cell>
          <cell r="G153">
            <v>227</v>
          </cell>
        </row>
        <row r="154">
          <cell r="A154">
            <v>17429</v>
          </cell>
          <cell r="B154" t="str">
            <v>KABEL PROPOJ.3 ANODY L=3M</v>
          </cell>
          <cell r="C154" t="str">
            <v>REGULUS</v>
          </cell>
          <cell r="D154" t="str">
            <v>Kabel  pro připojení třech elektronických anod - l=3m</v>
          </cell>
          <cell r="E154" t="str">
            <v>_jen_ceníkND</v>
          </cell>
          <cell r="F154">
            <v>215</v>
          </cell>
          <cell r="G154">
            <v>215</v>
          </cell>
        </row>
        <row r="155">
          <cell r="A155">
            <v>10835</v>
          </cell>
          <cell r="B155">
            <v>95193</v>
          </cell>
          <cell r="C155" t="str">
            <v>LKARMATUR</v>
          </cell>
          <cell r="D155" t="str">
            <v>Kabel 3x0,75/1000mm s kon. Molex pro zónový ventil LK525</v>
          </cell>
          <cell r="E155" t="str">
            <v>_jen_ceníkND</v>
          </cell>
          <cell r="F155">
            <v>437</v>
          </cell>
          <cell r="G155">
            <v>654</v>
          </cell>
        </row>
        <row r="156">
          <cell r="A156">
            <v>19127</v>
          </cell>
          <cell r="B156" t="str">
            <v>KABEL K VFS - NOVÝ MOLEX</v>
          </cell>
          <cell r="C156" t="str">
            <v>SOREL</v>
          </cell>
          <cell r="D156" t="str">
            <v>Kabel k VFS průtokoměru s novým konektorem Molex</v>
          </cell>
          <cell r="E156" t="str">
            <v>_jen_ceníkND</v>
          </cell>
          <cell r="F156">
            <v>379</v>
          </cell>
          <cell r="G156">
            <v>391</v>
          </cell>
        </row>
        <row r="157">
          <cell r="A157">
            <v>18262</v>
          </cell>
          <cell r="B157" t="str">
            <v>LIYCY 3X2X0,75 PAAR DGR</v>
          </cell>
          <cell r="C157" t="str">
            <v>TEKABEN</v>
          </cell>
          <cell r="D157" t="str">
            <v>Kabel komunikační k TC LIYCY 3x2x0,75 DGR párový stíněný</v>
          </cell>
          <cell r="E157" t="str">
            <v>_jen_ceníkND</v>
          </cell>
          <cell r="F157">
            <v>102</v>
          </cell>
          <cell r="G157">
            <v>102</v>
          </cell>
        </row>
        <row r="158">
          <cell r="A158">
            <v>15240</v>
          </cell>
          <cell r="B158">
            <v>586855301</v>
          </cell>
          <cell r="C158" t="str">
            <v>CTC</v>
          </cell>
          <cell r="D158" t="str">
            <v>Kabel komunikační pro EA 400 a 500, délka 15m</v>
          </cell>
          <cell r="E158" t="str">
            <v>_jen_ceníkND</v>
          </cell>
          <cell r="F158">
            <v>3240</v>
          </cell>
          <cell r="G158">
            <v>3240</v>
          </cell>
        </row>
        <row r="159">
          <cell r="A159">
            <v>14570</v>
          </cell>
          <cell r="B159" t="str">
            <v>REG-14570</v>
          </cell>
          <cell r="C159" t="str">
            <v>BUČEKRICHARD</v>
          </cell>
          <cell r="D159" t="str">
            <v>Kabel LAN pro IR 10/12    l=1,5m</v>
          </cell>
          <cell r="E159" t="str">
            <v>_jen_ceníkND</v>
          </cell>
          <cell r="F159">
            <v>179</v>
          </cell>
          <cell r="G159">
            <v>179</v>
          </cell>
        </row>
        <row r="160">
          <cell r="A160">
            <v>18367</v>
          </cell>
          <cell r="B160" t="str">
            <v>LAN KABEL PRO BOX</v>
          </cell>
          <cell r="C160" t="str">
            <v>SUNTECH</v>
          </cell>
          <cell r="D160" t="str">
            <v>Kabel LAN pro RegulusBOX, konektory 90°, l=0,5m</v>
          </cell>
          <cell r="E160" t="str">
            <v>_jen_ceníkND</v>
          </cell>
          <cell r="F160">
            <v>96</v>
          </cell>
          <cell r="G160">
            <v>96</v>
          </cell>
        </row>
        <row r="161">
          <cell r="A161">
            <v>18124</v>
          </cell>
          <cell r="B161" t="str">
            <v>Kabel napájecí pro PARA</v>
          </cell>
          <cell r="C161" t="str">
            <v>WILO</v>
          </cell>
          <cell r="D161" t="str">
            <v>Kabel napájecí pro čerpadlo Para , l=3 m, s pojistkou</v>
          </cell>
          <cell r="E161" t="str">
            <v>_jen_ceníkND</v>
          </cell>
          <cell r="F161">
            <v>290</v>
          </cell>
          <cell r="G161">
            <v>290</v>
          </cell>
        </row>
        <row r="162">
          <cell r="A162">
            <v>21178</v>
          </cell>
          <cell r="B162">
            <v>2212836</v>
          </cell>
          <cell r="C162" t="str">
            <v>WILO</v>
          </cell>
          <cell r="D162" t="str">
            <v>Kabel napájecí pro čerpadlo Para MAXO, l=2 m - n.d.</v>
          </cell>
          <cell r="E162" t="str">
            <v>_přidat ceník ND</v>
          </cell>
          <cell r="F162">
            <v>0</v>
          </cell>
          <cell r="G162">
            <v>290</v>
          </cell>
        </row>
        <row r="163">
          <cell r="A163">
            <v>17010</v>
          </cell>
          <cell r="B163">
            <v>4533796</v>
          </cell>
          <cell r="C163" t="str">
            <v>WILO</v>
          </cell>
          <cell r="D163" t="str">
            <v>Kabel napájecí pro čerpadlo Yonos Para , l=1 m</v>
          </cell>
          <cell r="E163" t="str">
            <v>_jen_ceníkND</v>
          </cell>
          <cell r="F163">
            <v>290</v>
          </cell>
          <cell r="G163">
            <v>290</v>
          </cell>
        </row>
        <row r="164">
          <cell r="A164">
            <v>19386</v>
          </cell>
          <cell r="B164">
            <v>59200572</v>
          </cell>
          <cell r="C164" t="str">
            <v>GRUNDFOS</v>
          </cell>
          <cell r="D164" t="str">
            <v>Kabel napájecí, rohový pro čerpadlo UPM3, l=1 m</v>
          </cell>
          <cell r="E164" t="str">
            <v>_jen_ceníkND</v>
          </cell>
          <cell r="F164">
            <v>290</v>
          </cell>
          <cell r="G164">
            <v>290</v>
          </cell>
        </row>
        <row r="165">
          <cell r="A165">
            <v>16272</v>
          </cell>
          <cell r="B165">
            <v>59200535</v>
          </cell>
          <cell r="C165" t="str">
            <v>GRUNDFOS</v>
          </cell>
          <cell r="D165" t="str">
            <v>Kabel napájecí, rohový pro čerpadlo UPM3, l=2 m</v>
          </cell>
          <cell r="E165" t="str">
            <v>_jen_ceníkND</v>
          </cell>
          <cell r="F165">
            <v>290</v>
          </cell>
          <cell r="G165">
            <v>290</v>
          </cell>
        </row>
        <row r="166">
          <cell r="A166">
            <v>21179</v>
          </cell>
          <cell r="B166">
            <v>2212840</v>
          </cell>
          <cell r="C166" t="str">
            <v>WILO</v>
          </cell>
          <cell r="D166" t="str">
            <v>Kabel ovládací 0-10V pro Para MAXO, l=2m - n.d.</v>
          </cell>
          <cell r="E166" t="str">
            <v>_přidat ceník ND</v>
          </cell>
          <cell r="F166">
            <v>0</v>
          </cell>
          <cell r="G166">
            <v>290</v>
          </cell>
        </row>
        <row r="167">
          <cell r="A167">
            <v>16282</v>
          </cell>
          <cell r="B167" t="str">
            <v>Presapr71B</v>
          </cell>
          <cell r="C167" t="str">
            <v>WILO</v>
          </cell>
          <cell r="D167" t="str">
            <v>Kabel ovládací PWM s konektorem pro (Yonos)Para-l=1,5m,3 vodiče-n.</v>
          </cell>
          <cell r="E167" t="str">
            <v>_jen_ceníkND</v>
          </cell>
          <cell r="F167">
            <v>290</v>
          </cell>
          <cell r="G167">
            <v>290</v>
          </cell>
        </row>
        <row r="168">
          <cell r="A168">
            <v>18448</v>
          </cell>
          <cell r="B168" t="str">
            <v>4535203 (4531555)</v>
          </cell>
          <cell r="C168" t="str">
            <v>WILO</v>
          </cell>
          <cell r="D168" t="str">
            <v>Kabel ovládací PWM s konektorem pro (Yonos)Para-l=3m,3 vodiče-n.d.</v>
          </cell>
          <cell r="E168" t="str">
            <v>_jen_ceníkND</v>
          </cell>
          <cell r="F168">
            <v>290</v>
          </cell>
          <cell r="G168">
            <v>290</v>
          </cell>
        </row>
        <row r="169">
          <cell r="A169">
            <v>16506</v>
          </cell>
          <cell r="B169" t="str">
            <v>CAVOPWM-UPM</v>
          </cell>
          <cell r="C169" t="str">
            <v>GRUNDFOS</v>
          </cell>
          <cell r="D169" t="str">
            <v>Kabel ovládací PWM s konektorem pro UPM3, l=1m, 3 vodiče -n.d.</v>
          </cell>
          <cell r="E169" t="str">
            <v>_jen_ceníkND</v>
          </cell>
          <cell r="F169">
            <v>290</v>
          </cell>
          <cell r="G169">
            <v>290</v>
          </cell>
        </row>
        <row r="170">
          <cell r="A170">
            <v>16792</v>
          </cell>
          <cell r="B170" t="str">
            <v>KABEL PWM K UPM3</v>
          </cell>
          <cell r="C170" t="str">
            <v>GRUNDFOS</v>
          </cell>
          <cell r="D170" t="str">
            <v>Kabel ovládací PWM s konektorem pro UPM3, l=2m, 3 vodiče -n.d.</v>
          </cell>
          <cell r="E170" t="str">
            <v>_jen_ceníkND</v>
          </cell>
          <cell r="F170">
            <v>290</v>
          </cell>
          <cell r="G170">
            <v>290</v>
          </cell>
        </row>
        <row r="171">
          <cell r="A171">
            <v>19735</v>
          </cell>
          <cell r="B171" t="str">
            <v>NCLJX00047A02 (R8062005960)</v>
          </cell>
          <cell r="C171" t="str">
            <v>AMITIME</v>
          </cell>
          <cell r="D171" t="str">
            <v>Kabel pro čidlo nízkého tlaku RTC 6i, 8i, 10i, 12i, 13e, 20e kód 1</v>
          </cell>
          <cell r="E171" t="str">
            <v>_jen_ceníkND</v>
          </cell>
          <cell r="F171">
            <v>192</v>
          </cell>
          <cell r="G171">
            <v>259</v>
          </cell>
        </row>
        <row r="172">
          <cell r="A172">
            <v>14367</v>
          </cell>
          <cell r="B172">
            <v>584936302</v>
          </cell>
          <cell r="C172" t="str">
            <v>CTC</v>
          </cell>
          <cell r="D172" t="str">
            <v>Kabel pro čidlo vysokého tlaku pro TČ</v>
          </cell>
          <cell r="E172" t="str">
            <v>_jen_ceníkND</v>
          </cell>
          <cell r="F172">
            <v>716</v>
          </cell>
          <cell r="G172">
            <v>716</v>
          </cell>
        </row>
        <row r="173">
          <cell r="A173">
            <v>17115</v>
          </cell>
          <cell r="B173" t="str">
            <v>KABEL K IR + KINETIC</v>
          </cell>
          <cell r="C173" t="str">
            <v>BUČEKRICHARD</v>
          </cell>
          <cell r="D173" t="str">
            <v>Kabel pro ovládání by-passu Kinetic z IR, CYSY 2x1, délka 2m</v>
          </cell>
          <cell r="E173" t="str">
            <v>_jen_ceníkND</v>
          </cell>
          <cell r="F173">
            <v>154</v>
          </cell>
          <cell r="G173">
            <v>154</v>
          </cell>
        </row>
        <row r="174">
          <cell r="A174">
            <v>19468</v>
          </cell>
          <cell r="B174">
            <v>408058</v>
          </cell>
          <cell r="C174" t="str">
            <v>VENTAXIA</v>
          </cell>
          <cell r="D174" t="str">
            <v>Kabel pro přesunutí displeje na jednotce Kinetic Advance S z dolní</v>
          </cell>
          <cell r="E174" t="str">
            <v>_jen_ceníkND</v>
          </cell>
          <cell r="F174">
            <v>525</v>
          </cell>
          <cell r="G174">
            <v>525</v>
          </cell>
        </row>
        <row r="175">
          <cell r="A175">
            <v>1715</v>
          </cell>
          <cell r="B175">
            <v>40571</v>
          </cell>
          <cell r="C175" t="str">
            <v>THERMONA</v>
          </cell>
          <cell r="D175" t="str">
            <v>Kabel propojovací Ineco-Bertelli komín</v>
          </cell>
          <cell r="E175" t="str">
            <v>_jen_ceníkND</v>
          </cell>
          <cell r="F175">
            <v>464</v>
          </cell>
          <cell r="G175">
            <v>511</v>
          </cell>
        </row>
        <row r="176">
          <cell r="A176">
            <v>1716</v>
          </cell>
          <cell r="B176">
            <v>40572</v>
          </cell>
          <cell r="C176" t="str">
            <v>THERMONA</v>
          </cell>
          <cell r="D176" t="str">
            <v>Kabel propojovací Ineco-Bertelli turbo</v>
          </cell>
          <cell r="E176" t="str">
            <v>_jen_ceníkND</v>
          </cell>
          <cell r="F176">
            <v>578</v>
          </cell>
          <cell r="G176">
            <v>578</v>
          </cell>
        </row>
        <row r="177">
          <cell r="A177">
            <v>1595</v>
          </cell>
          <cell r="B177" t="str">
            <v>99CAVO05</v>
          </cell>
          <cell r="C177" t="str">
            <v>BLF</v>
          </cell>
          <cell r="D177" t="str">
            <v>Kabel silikon FG4T2/12  pr.3,1vn - metráž</v>
          </cell>
          <cell r="E177" t="str">
            <v>_jen_ceníkND</v>
          </cell>
          <cell r="F177">
            <v>27</v>
          </cell>
          <cell r="G177">
            <v>27</v>
          </cell>
        </row>
        <row r="178">
          <cell r="A178">
            <v>32</v>
          </cell>
          <cell r="B178" t="str">
            <v>99LB624</v>
          </cell>
          <cell r="C178" t="str">
            <v>ITALRES</v>
          </cell>
          <cell r="D178" t="str">
            <v>Kabel silikon l=850mm včetně konektorů (pr.3,8+pr.2.35)</v>
          </cell>
          <cell r="E178" t="str">
            <v>_jen_ceníkND</v>
          </cell>
          <cell r="F178">
            <v>39</v>
          </cell>
          <cell r="G178">
            <v>39</v>
          </cell>
        </row>
        <row r="179">
          <cell r="A179">
            <v>16967</v>
          </cell>
          <cell r="B179">
            <v>583448301</v>
          </cell>
          <cell r="C179" t="str">
            <v>CTC</v>
          </cell>
          <cell r="D179" t="str">
            <v>Kabel topný kompresoru EA120</v>
          </cell>
          <cell r="E179" t="str">
            <v>_jen_ceníkND</v>
          </cell>
          <cell r="F179">
            <v>3680</v>
          </cell>
          <cell r="G179">
            <v>3940</v>
          </cell>
        </row>
        <row r="180">
          <cell r="A180">
            <v>16755</v>
          </cell>
          <cell r="B180" t="str">
            <v>IR 10/12 KARTA 8GB</v>
          </cell>
          <cell r="C180" t="str">
            <v>SOSELECTRONIC</v>
          </cell>
          <cell r="D180" t="str">
            <v>Karta paměťová průmyslová 8GB pro IR10 a 12</v>
          </cell>
          <cell r="E180" t="str">
            <v>_jen_ceníkND</v>
          </cell>
          <cell r="F180">
            <v>850</v>
          </cell>
          <cell r="G180">
            <v>850</v>
          </cell>
        </row>
        <row r="181">
          <cell r="A181">
            <v>10558</v>
          </cell>
          <cell r="B181">
            <v>187055</v>
          </cell>
          <cell r="C181" t="str">
            <v>LKARMATUR</v>
          </cell>
          <cell r="D181" t="str">
            <v>Klapka zpětná  n.d. -  LK810</v>
          </cell>
          <cell r="E181" t="str">
            <v>_jen_ceníkND</v>
          </cell>
          <cell r="F181">
            <v>170</v>
          </cell>
          <cell r="G181">
            <v>368</v>
          </cell>
        </row>
        <row r="182">
          <cell r="A182">
            <v>16134</v>
          </cell>
          <cell r="B182">
            <v>582085401</v>
          </cell>
          <cell r="C182" t="str">
            <v>CTC</v>
          </cell>
          <cell r="D182" t="str">
            <v>Klapka zpětná pro EcoAir 110 - 125</v>
          </cell>
          <cell r="E182" t="str">
            <v>_jen_ceníkND</v>
          </cell>
          <cell r="F182">
            <v>1290</v>
          </cell>
          <cell r="G182">
            <v>1380</v>
          </cell>
        </row>
        <row r="183">
          <cell r="A183">
            <v>8217</v>
          </cell>
          <cell r="B183" t="str">
            <v>REG-8217</v>
          </cell>
          <cell r="C183" t="str">
            <v>REGULUSPRODUCTION</v>
          </cell>
          <cell r="D183" t="str">
            <v>Knoflík pro regulátor tahu + pístek RT3 - komletní sada - n.d.</v>
          </cell>
          <cell r="E183" t="str">
            <v>_jen_ceníkND</v>
          </cell>
          <cell r="F183">
            <v>98</v>
          </cell>
          <cell r="G183">
            <v>98</v>
          </cell>
        </row>
        <row r="184">
          <cell r="A184">
            <v>14564</v>
          </cell>
          <cell r="B184" t="str">
            <v>REG-14564</v>
          </cell>
          <cell r="C184" t="str">
            <v>REGULUSPRODUCTION</v>
          </cell>
          <cell r="D184" t="str">
            <v>Knoflík pro regulátor tahu + pístek RT4 - komletní sada - n.d.</v>
          </cell>
          <cell r="E184" t="str">
            <v>_jen_ceníkND</v>
          </cell>
          <cell r="F184">
            <v>98</v>
          </cell>
          <cell r="G184">
            <v>98</v>
          </cell>
        </row>
        <row r="185">
          <cell r="A185">
            <v>13876</v>
          </cell>
          <cell r="B185" t="str">
            <v>R-00204-107.01A</v>
          </cell>
          <cell r="C185" t="str">
            <v>REGULUSPRODUCTION</v>
          </cell>
          <cell r="D185" t="str">
            <v>Knoflík pro regulátor tahu RT4</v>
          </cell>
          <cell r="E185" t="str">
            <v>_jen_ceníkND</v>
          </cell>
          <cell r="F185">
            <v>52</v>
          </cell>
          <cell r="G185">
            <v>52</v>
          </cell>
        </row>
        <row r="186">
          <cell r="A186">
            <v>14116</v>
          </cell>
          <cell r="B186" t="str">
            <v>0359RMS</v>
          </cell>
          <cell r="C186" t="str">
            <v>BRV</v>
          </cell>
          <cell r="D186" t="str">
            <v>Kohout pro sk.M3 s by-passem, 1"-pro červený tep.</v>
          </cell>
          <cell r="E186" t="str">
            <v>_jen_ceníkND</v>
          </cell>
          <cell r="F186">
            <v>791</v>
          </cell>
          <cell r="G186">
            <v>807</v>
          </cell>
        </row>
        <row r="187">
          <cell r="A187">
            <v>12039</v>
          </cell>
          <cell r="B187" t="str">
            <v>0355AMS-TER-B</v>
          </cell>
          <cell r="C187" t="str">
            <v>BRV</v>
          </cell>
          <cell r="D187" t="str">
            <v>Kohout s modrým teploměrem -1"F+příruba pro matici 6/4"+zpětný v.</v>
          </cell>
          <cell r="E187" t="str">
            <v>_jen_ceníkND</v>
          </cell>
          <cell r="F187">
            <v>480</v>
          </cell>
          <cell r="G187">
            <v>660</v>
          </cell>
        </row>
        <row r="188">
          <cell r="A188">
            <v>15307</v>
          </cell>
          <cell r="B188">
            <v>404548</v>
          </cell>
          <cell r="C188" t="str">
            <v>VENTAXIA</v>
          </cell>
          <cell r="D188" t="str">
            <v>Koleno pro odvod kondenzátu pro HR100RS - n.d.</v>
          </cell>
          <cell r="E188" t="str">
            <v>_jen_ceníkND</v>
          </cell>
          <cell r="F188">
            <v>397</v>
          </cell>
          <cell r="G188">
            <v>397</v>
          </cell>
        </row>
        <row r="189">
          <cell r="A189">
            <v>18020</v>
          </cell>
          <cell r="B189">
            <v>583826415</v>
          </cell>
          <cell r="C189" t="str">
            <v>CTC</v>
          </cell>
          <cell r="D189" t="str">
            <v>Kompresor AEE60 pro EA 622, 520 3f</v>
          </cell>
          <cell r="E189" t="str">
            <v>_jen_ceníkND</v>
          </cell>
          <cell r="F189">
            <v>52440</v>
          </cell>
          <cell r="G189">
            <v>56060</v>
          </cell>
        </row>
        <row r="190">
          <cell r="A190">
            <v>16195</v>
          </cell>
          <cell r="B190">
            <v>584870302</v>
          </cell>
          <cell r="C190" t="str">
            <v>CTC</v>
          </cell>
          <cell r="D190" t="str">
            <v>Kompresor AEH42Y pro EA 408 3f</v>
          </cell>
          <cell r="E190" t="str">
            <v>_jen_ceníkND</v>
          </cell>
          <cell r="F190">
            <v>37820</v>
          </cell>
          <cell r="G190">
            <v>40430</v>
          </cell>
        </row>
        <row r="191">
          <cell r="A191">
            <v>17488</v>
          </cell>
          <cell r="B191">
            <v>584870303</v>
          </cell>
          <cell r="C191" t="str">
            <v>CTC</v>
          </cell>
          <cell r="D191" t="str">
            <v>Kompresor AEH60Y pro EA 410 3f</v>
          </cell>
          <cell r="E191" t="str">
            <v>_jen_ceníkND</v>
          </cell>
          <cell r="F191">
            <v>39820</v>
          </cell>
          <cell r="G191">
            <v>42570</v>
          </cell>
        </row>
        <row r="192">
          <cell r="A192">
            <v>14655</v>
          </cell>
          <cell r="B192">
            <v>584870306</v>
          </cell>
          <cell r="C192" t="str">
            <v>CTC</v>
          </cell>
          <cell r="D192" t="str">
            <v>Kompresor BEH96Y pro EA420 3f</v>
          </cell>
          <cell r="E192" t="str">
            <v>_jen_ceníkND</v>
          </cell>
          <cell r="F192">
            <v>50730</v>
          </cell>
          <cell r="G192">
            <v>54280</v>
          </cell>
        </row>
        <row r="193">
          <cell r="A193">
            <v>19434</v>
          </cell>
          <cell r="B193" t="str">
            <v>KONCOVKA HADICOVÁ 1/2"</v>
          </cell>
          <cell r="C193" t="str">
            <v>REGULUSPRODUCTION</v>
          </cell>
          <cell r="D193" t="str">
            <v>Koncovka hadicová k vypouštěcímu ventilu 1/2"</v>
          </cell>
          <cell r="E193" t="str">
            <v>_jen_ceníkND</v>
          </cell>
          <cell r="F193">
            <v>22</v>
          </cell>
          <cell r="G193">
            <v>22</v>
          </cell>
        </row>
        <row r="194">
          <cell r="A194">
            <v>1647</v>
          </cell>
          <cell r="B194">
            <v>82203</v>
          </cell>
          <cell r="C194" t="str">
            <v>ENIKA</v>
          </cell>
          <cell r="D194" t="str">
            <v>Koncovka plastová na 3 kon.- BS 95/3</v>
          </cell>
          <cell r="E194" t="str">
            <v>_jen_ceníkND</v>
          </cell>
          <cell r="F194">
            <v>4</v>
          </cell>
          <cell r="G194">
            <v>4</v>
          </cell>
        </row>
        <row r="195">
          <cell r="A195">
            <v>1648</v>
          </cell>
          <cell r="B195">
            <v>82205</v>
          </cell>
          <cell r="C195" t="str">
            <v>ENIKA</v>
          </cell>
          <cell r="D195" t="str">
            <v>Koncovka plastová na 4 kon.- BS 95/4</v>
          </cell>
          <cell r="E195" t="str">
            <v>_jen_ceníkND</v>
          </cell>
          <cell r="F195">
            <v>4</v>
          </cell>
          <cell r="G195">
            <v>4</v>
          </cell>
        </row>
        <row r="196">
          <cell r="A196">
            <v>1649</v>
          </cell>
          <cell r="B196">
            <v>82207</v>
          </cell>
          <cell r="C196" t="str">
            <v>ENIKA</v>
          </cell>
          <cell r="D196" t="str">
            <v>Koncovka plastová na 5 kon.- BS 95/5</v>
          </cell>
          <cell r="E196" t="str">
            <v>_jen_ceníkND</v>
          </cell>
          <cell r="F196">
            <v>4</v>
          </cell>
          <cell r="G196">
            <v>4</v>
          </cell>
        </row>
        <row r="197">
          <cell r="A197">
            <v>1650</v>
          </cell>
          <cell r="B197">
            <v>82211</v>
          </cell>
          <cell r="C197" t="str">
            <v>ENIKA</v>
          </cell>
          <cell r="D197" t="str">
            <v>Koncovka plastová na 7 kon.- BS 95/7</v>
          </cell>
          <cell r="E197" t="str">
            <v>_jen_ceníkND</v>
          </cell>
          <cell r="F197">
            <v>6</v>
          </cell>
          <cell r="G197">
            <v>6</v>
          </cell>
        </row>
        <row r="198">
          <cell r="A198">
            <v>12294</v>
          </cell>
          <cell r="B198" t="str">
            <v>KONCOVKA 1"-5/4"</v>
          </cell>
          <cell r="C198" t="str">
            <v>CUPROSCAMBIO</v>
          </cell>
          <cell r="D198" t="str">
            <v>Koncovka redukovaná F/M 1" - 5/4" NYLON</v>
          </cell>
          <cell r="E198" t="str">
            <v>_jen_ceníkND</v>
          </cell>
          <cell r="F198">
            <v>57</v>
          </cell>
          <cell r="G198">
            <v>57</v>
          </cell>
        </row>
        <row r="199">
          <cell r="A199">
            <v>12293</v>
          </cell>
          <cell r="B199" t="str">
            <v>koncovka 3/4"-1"</v>
          </cell>
          <cell r="C199" t="str">
            <v>CUPROSCAMBIO</v>
          </cell>
          <cell r="D199" t="str">
            <v>Koncovka redukovaná F/M 3/4" - 1" NYLON</v>
          </cell>
          <cell r="E199" t="str">
            <v>_jen_ceníkND</v>
          </cell>
          <cell r="F199">
            <v>49</v>
          </cell>
          <cell r="G199">
            <v>49</v>
          </cell>
        </row>
        <row r="200">
          <cell r="A200">
            <v>16876</v>
          </cell>
          <cell r="B200" t="str">
            <v>KONCOVKA 5/4"-6/4"</v>
          </cell>
          <cell r="C200" t="str">
            <v>CUPROSCAMBIO</v>
          </cell>
          <cell r="D200" t="str">
            <v>Koncovka redukovaná F/M 5/4" - 6/4" NYLON</v>
          </cell>
          <cell r="E200" t="str">
            <v>_jen_ceníkND</v>
          </cell>
          <cell r="F200">
            <v>186</v>
          </cell>
          <cell r="G200">
            <v>186</v>
          </cell>
        </row>
        <row r="201">
          <cell r="A201">
            <v>1645</v>
          </cell>
          <cell r="B201">
            <v>82218</v>
          </cell>
          <cell r="C201" t="str">
            <v>ENIKA</v>
          </cell>
          <cell r="D201" t="str">
            <v>Konektor k aut.TUV - pro  BS,(ex.417)=CT84 STELVIO</v>
          </cell>
          <cell r="E201" t="str">
            <v>_jen_ceníkND</v>
          </cell>
          <cell r="F201">
            <v>2</v>
          </cell>
          <cell r="G201">
            <v>2</v>
          </cell>
        </row>
        <row r="202">
          <cell r="A202">
            <v>1707</v>
          </cell>
          <cell r="B202">
            <v>82422</v>
          </cell>
          <cell r="C202" t="str">
            <v>KONEKTORY</v>
          </cell>
          <cell r="D202" t="str">
            <v>Konektor pr.4 mm - samička</v>
          </cell>
          <cell r="E202" t="str">
            <v>_jen_ceníkND</v>
          </cell>
          <cell r="F202">
            <v>3</v>
          </cell>
          <cell r="G202">
            <v>3</v>
          </cell>
        </row>
        <row r="203">
          <cell r="A203">
            <v>14695</v>
          </cell>
          <cell r="B203" t="str">
            <v>98284561 (595562)</v>
          </cell>
          <cell r="C203" t="str">
            <v>GRUNDFOS</v>
          </cell>
          <cell r="D203" t="str">
            <v>Konektor pro čerpadlo ALPHA2 přímý</v>
          </cell>
          <cell r="E203" t="str">
            <v>_jen_ceníkND</v>
          </cell>
          <cell r="F203">
            <v>850</v>
          </cell>
          <cell r="G203">
            <v>850</v>
          </cell>
        </row>
        <row r="204">
          <cell r="A204">
            <v>17193</v>
          </cell>
          <cell r="B204" t="str">
            <v>NI-1RD</v>
          </cell>
          <cell r="C204" t="str">
            <v>TME</v>
          </cell>
          <cell r="D204" t="str">
            <v>Kontrolka s doutnavkou 230VAC červená pro tyč s termostatem</v>
          </cell>
          <cell r="E204" t="str">
            <v>_jen_ceníkND</v>
          </cell>
          <cell r="F204">
            <v>63</v>
          </cell>
          <cell r="G204">
            <v>63</v>
          </cell>
        </row>
        <row r="205">
          <cell r="A205">
            <v>17194</v>
          </cell>
          <cell r="B205" t="str">
            <v>NI-1FGN</v>
          </cell>
          <cell r="C205" t="str">
            <v>TME</v>
          </cell>
          <cell r="D205" t="str">
            <v>Kontrolka s doutnavkou 230VAC zelená pro tyč s termostatem</v>
          </cell>
          <cell r="E205" t="str">
            <v>_jen_ceníkND</v>
          </cell>
          <cell r="F205">
            <v>63</v>
          </cell>
          <cell r="G205">
            <v>63</v>
          </cell>
        </row>
        <row r="206">
          <cell r="A206">
            <v>17195</v>
          </cell>
          <cell r="B206" t="str">
            <v>NI-1YL</v>
          </cell>
          <cell r="C206" t="str">
            <v>TME</v>
          </cell>
          <cell r="D206" t="str">
            <v>Kontrolka s doutnavkou 230VAC žlutá pro tyč s termostatem</v>
          </cell>
          <cell r="E206" t="str">
            <v>_jen_ceníkND</v>
          </cell>
          <cell r="F206">
            <v>63</v>
          </cell>
          <cell r="G206">
            <v>63</v>
          </cell>
        </row>
        <row r="207">
          <cell r="A207">
            <v>14349</v>
          </cell>
          <cell r="B207" t="str">
            <v>KOŽENKA R(0/2)BC/HP 300</v>
          </cell>
          <cell r="C207" t="str">
            <v>HANCATHERM</v>
          </cell>
          <cell r="D207" t="str">
            <v>Koženka k nádrži RBC/R0BC/R2BC/HP  300</v>
          </cell>
          <cell r="E207" t="str">
            <v>_jen_ceníkND</v>
          </cell>
          <cell r="F207">
            <v>2760</v>
          </cell>
          <cell r="G207">
            <v>2760</v>
          </cell>
        </row>
        <row r="208">
          <cell r="A208">
            <v>14678</v>
          </cell>
          <cell r="B208" t="str">
            <v>KOŽENKA R(0/2)BC/HP 400</v>
          </cell>
          <cell r="C208" t="str">
            <v>HANCATHERM</v>
          </cell>
          <cell r="D208" t="str">
            <v>Koženka k nádrži RBC/R0BC/R2BC/HP  400</v>
          </cell>
          <cell r="E208" t="str">
            <v>_jen_ceníkND</v>
          </cell>
          <cell r="F208">
            <v>3070</v>
          </cell>
          <cell r="G208">
            <v>3070</v>
          </cell>
        </row>
        <row r="209">
          <cell r="A209">
            <v>13291</v>
          </cell>
          <cell r="B209" t="str">
            <v>KOŽENKA R(0/2)BC/HP 500</v>
          </cell>
          <cell r="C209" t="str">
            <v>HANCATHERM</v>
          </cell>
          <cell r="D209" t="str">
            <v>Koženka k nádrži RBC/R0BC/R2BC/HP  500</v>
          </cell>
          <cell r="E209" t="str">
            <v>_jen_ceníkND</v>
          </cell>
          <cell r="F209">
            <v>3380</v>
          </cell>
          <cell r="G209">
            <v>3380</v>
          </cell>
        </row>
        <row r="210">
          <cell r="A210">
            <v>14679</v>
          </cell>
          <cell r="B210" t="str">
            <v>KOŽENKA R(0/2)BC/HP 750</v>
          </cell>
          <cell r="C210" t="str">
            <v>HANCATHERM</v>
          </cell>
          <cell r="D210" t="str">
            <v>Koženka k nádrži RBC/R0BC/R2BC/HP  750</v>
          </cell>
          <cell r="E210" t="str">
            <v>_jen_ceníkND</v>
          </cell>
          <cell r="F210">
            <v>4320</v>
          </cell>
          <cell r="G210">
            <v>4320</v>
          </cell>
        </row>
        <row r="211">
          <cell r="A211">
            <v>13495</v>
          </cell>
          <cell r="B211" t="str">
            <v>KOŽENKA R(0/2)BC/HP1000</v>
          </cell>
          <cell r="C211" t="str">
            <v>HANCATHERM</v>
          </cell>
          <cell r="D211" t="str">
            <v>Koženka k nádrži RBC/R0BC/R2BC/HP 1000</v>
          </cell>
          <cell r="E211" t="str">
            <v>_jen_ceníkND</v>
          </cell>
          <cell r="F211">
            <v>5330</v>
          </cell>
          <cell r="G211">
            <v>5330</v>
          </cell>
        </row>
        <row r="212">
          <cell r="A212">
            <v>15862</v>
          </cell>
          <cell r="B212" t="str">
            <v>KOŽENKA R(0/2)BC/HP1500</v>
          </cell>
          <cell r="C212" t="str">
            <v>HANCATHERM</v>
          </cell>
          <cell r="D212" t="str">
            <v>Koženka k nádrži RBC/R0BC/R2BC/HP 1500</v>
          </cell>
          <cell r="E212" t="str">
            <v>_jen_ceníkND</v>
          </cell>
          <cell r="F212">
            <v>6340</v>
          </cell>
          <cell r="G212">
            <v>6340</v>
          </cell>
        </row>
        <row r="213">
          <cell r="A213">
            <v>11864</v>
          </cell>
          <cell r="B213" t="str">
            <v>kroužek pr.26,3</v>
          </cell>
          <cell r="C213" t="str">
            <v>CUPROSCAMBIO</v>
          </cell>
          <cell r="D213" t="str">
            <v>Kroužek vymezovací NYLON pr.26,3 pro trubkový v. Cupro (3/4")</v>
          </cell>
          <cell r="E213" t="str">
            <v>_jen_ceníkND</v>
          </cell>
          <cell r="F213">
            <v>27</v>
          </cell>
          <cell r="G213">
            <v>27</v>
          </cell>
        </row>
        <row r="214">
          <cell r="A214">
            <v>11865</v>
          </cell>
          <cell r="B214" t="str">
            <v>kroužek pr.34,1</v>
          </cell>
          <cell r="C214" t="str">
            <v>CUPROSCAMBIO</v>
          </cell>
          <cell r="D214" t="str">
            <v>Kroužek vymezovací NYLON pr.34,1 pro trubkový v. Cupro (1")</v>
          </cell>
          <cell r="E214" t="str">
            <v>_jen_ceníkND</v>
          </cell>
          <cell r="F214">
            <v>29</v>
          </cell>
          <cell r="G214">
            <v>29</v>
          </cell>
        </row>
        <row r="215">
          <cell r="A215">
            <v>16106</v>
          </cell>
          <cell r="B215">
            <v>585631301</v>
          </cell>
          <cell r="C215" t="str">
            <v>CTC</v>
          </cell>
          <cell r="D215" t="str">
            <v>Kryt displeje plastový pro EZ 250</v>
          </cell>
          <cell r="E215" t="str">
            <v>_jen_ceníkND</v>
          </cell>
          <cell r="F215">
            <v>194</v>
          </cell>
          <cell r="G215">
            <v>194</v>
          </cell>
        </row>
        <row r="216">
          <cell r="A216">
            <v>20931</v>
          </cell>
          <cell r="B216">
            <v>588724302</v>
          </cell>
          <cell r="C216" t="str">
            <v>CTC</v>
          </cell>
          <cell r="D216" t="str">
            <v>Kryt horní plast. EA 406,408,614M</v>
          </cell>
          <cell r="E216" t="str">
            <v>_jen_ceníkND</v>
          </cell>
          <cell r="F216">
            <v>7350</v>
          </cell>
          <cell r="G216">
            <v>7350</v>
          </cell>
        </row>
        <row r="217">
          <cell r="A217">
            <v>18113</v>
          </cell>
          <cell r="B217">
            <v>588680301</v>
          </cell>
          <cell r="C217" t="str">
            <v>CTC</v>
          </cell>
          <cell r="D217" t="str">
            <v>Kryt horní plast.černý EA 410-420, EA 622M</v>
          </cell>
          <cell r="E217" t="str">
            <v>_jen_ceníkND</v>
          </cell>
          <cell r="F217">
            <v>7980</v>
          </cell>
          <cell r="G217">
            <v>7980</v>
          </cell>
        </row>
        <row r="218">
          <cell r="A218">
            <v>16671</v>
          </cell>
          <cell r="B218">
            <v>585865312</v>
          </cell>
          <cell r="C218" t="str">
            <v>CTC</v>
          </cell>
          <cell r="D218" t="str">
            <v>Kryt horní plast.stříbrný EA 410-420 a EA 520</v>
          </cell>
          <cell r="E218" t="str">
            <v>_jen_ceníkND</v>
          </cell>
          <cell r="F218">
            <v>8650</v>
          </cell>
          <cell r="G218">
            <v>8650</v>
          </cell>
        </row>
        <row r="219">
          <cell r="A219">
            <v>18114</v>
          </cell>
          <cell r="B219">
            <v>588684301</v>
          </cell>
          <cell r="C219" t="str">
            <v>CTC</v>
          </cell>
          <cell r="D219" t="str">
            <v>Kryt levý černý plechový EA 410-420, EA 622M</v>
          </cell>
          <cell r="E219" t="str">
            <v>_jen_ceníkND</v>
          </cell>
          <cell r="F219">
            <v>2720</v>
          </cell>
          <cell r="G219">
            <v>2720</v>
          </cell>
        </row>
        <row r="220">
          <cell r="A220">
            <v>18108</v>
          </cell>
          <cell r="B220">
            <v>588681301</v>
          </cell>
          <cell r="C220" t="str">
            <v>CTC</v>
          </cell>
          <cell r="D220" t="str">
            <v>Kryt levý plechový EA 610M,614M</v>
          </cell>
          <cell r="E220" t="str">
            <v>_jen_ceníkND</v>
          </cell>
          <cell r="F220">
            <v>2280</v>
          </cell>
          <cell r="G220">
            <v>2280</v>
          </cell>
        </row>
        <row r="221">
          <cell r="A221">
            <v>7613</v>
          </cell>
          <cell r="B221" t="str">
            <v>175/0004</v>
          </cell>
          <cell r="C221" t="str">
            <v>ETTO</v>
          </cell>
          <cell r="D221" t="str">
            <v>Kryt plastový - pro topné těleso bez termostatu</v>
          </cell>
          <cell r="E221" t="str">
            <v>_jen_ceníkND</v>
          </cell>
          <cell r="F221">
            <v>142</v>
          </cell>
          <cell r="G221">
            <v>142</v>
          </cell>
        </row>
        <row r="222">
          <cell r="A222">
            <v>18115</v>
          </cell>
          <cell r="B222">
            <v>588685301</v>
          </cell>
          <cell r="C222" t="str">
            <v>CTC</v>
          </cell>
          <cell r="D222" t="str">
            <v>Kryt pravý černý plechový EA 410-420, EA 622A</v>
          </cell>
          <cell r="E222" t="str">
            <v>_jen_ceníkND</v>
          </cell>
          <cell r="F222">
            <v>2820</v>
          </cell>
          <cell r="G222">
            <v>2820</v>
          </cell>
        </row>
        <row r="223">
          <cell r="A223">
            <v>18109</v>
          </cell>
          <cell r="B223">
            <v>588682301</v>
          </cell>
          <cell r="C223" t="str">
            <v>CTC</v>
          </cell>
          <cell r="D223" t="str">
            <v>Kryt pravý plechový EA 610,614</v>
          </cell>
          <cell r="E223" t="str">
            <v>_jen_ceníkND</v>
          </cell>
          <cell r="F223">
            <v>2350</v>
          </cell>
          <cell r="G223">
            <v>2350</v>
          </cell>
        </row>
        <row r="224">
          <cell r="A224">
            <v>18112</v>
          </cell>
          <cell r="B224">
            <v>588678301</v>
          </cell>
          <cell r="C224" t="str">
            <v>CTC</v>
          </cell>
          <cell r="D224" t="str">
            <v>Kryt přední černý EA 410-420, EA 622M</v>
          </cell>
          <cell r="E224" t="str">
            <v>_jen_ceníkND</v>
          </cell>
          <cell r="F224">
            <v>9040</v>
          </cell>
          <cell r="G224">
            <v>9040</v>
          </cell>
        </row>
        <row r="225">
          <cell r="A225">
            <v>18107</v>
          </cell>
          <cell r="B225">
            <v>588677301</v>
          </cell>
          <cell r="C225" t="str">
            <v>CTC</v>
          </cell>
          <cell r="D225" t="str">
            <v>Kryt přední EA 610,614</v>
          </cell>
          <cell r="E225" t="str">
            <v>_jen_ceníkND</v>
          </cell>
          <cell r="F225">
            <v>8190</v>
          </cell>
          <cell r="G225">
            <v>8190</v>
          </cell>
        </row>
        <row r="226">
          <cell r="A226">
            <v>16672</v>
          </cell>
          <cell r="B226">
            <v>585865311</v>
          </cell>
          <cell r="C226" t="str">
            <v>CTC</v>
          </cell>
          <cell r="D226" t="str">
            <v>Kryt přední plast.stříbrný EA 410-420 a EA 520</v>
          </cell>
          <cell r="E226" t="str">
            <v>_jen_ceníkND</v>
          </cell>
          <cell r="F226">
            <v>9630</v>
          </cell>
          <cell r="G226">
            <v>9630</v>
          </cell>
        </row>
        <row r="227">
          <cell r="A227">
            <v>827</v>
          </cell>
          <cell r="B227" t="str">
            <v>ST 568</v>
          </cell>
          <cell r="C227" t="str">
            <v>GIMAR</v>
          </cell>
          <cell r="D227" t="str">
            <v>Kryt termostatu silikon ST 568 I332</v>
          </cell>
          <cell r="E227" t="str">
            <v>_jen_ceníkND</v>
          </cell>
          <cell r="F227">
            <v>20</v>
          </cell>
          <cell r="G227">
            <v>20</v>
          </cell>
        </row>
        <row r="228">
          <cell r="A228">
            <v>18792</v>
          </cell>
          <cell r="B228">
            <v>586997311</v>
          </cell>
          <cell r="C228" t="str">
            <v>CTC</v>
          </cell>
          <cell r="D228" t="str">
            <v>Kryt ventilátoru EA 406,408, 614</v>
          </cell>
          <cell r="E228" t="str">
            <v>_jen_ceníkND</v>
          </cell>
          <cell r="F228">
            <v>4790</v>
          </cell>
          <cell r="G228">
            <v>4790</v>
          </cell>
        </row>
        <row r="229">
          <cell r="A229">
            <v>18191</v>
          </cell>
          <cell r="B229">
            <v>586997312</v>
          </cell>
          <cell r="C229" t="str">
            <v>CTC</v>
          </cell>
          <cell r="D229" t="str">
            <v>Kryt ventilátoru EA 410-420, 622</v>
          </cell>
          <cell r="E229" t="str">
            <v>_jen_ceníkND</v>
          </cell>
          <cell r="F229">
            <v>5080</v>
          </cell>
          <cell r="G229">
            <v>5080</v>
          </cell>
        </row>
        <row r="230">
          <cell r="A230">
            <v>17244</v>
          </cell>
          <cell r="B230">
            <v>588689301</v>
          </cell>
          <cell r="C230" t="str">
            <v>CTC</v>
          </cell>
          <cell r="D230" t="str">
            <v>Kryt ventilátoru EA 600</v>
          </cell>
          <cell r="E230" t="str">
            <v>_jen_ceníkND</v>
          </cell>
          <cell r="F230">
            <v>890</v>
          </cell>
          <cell r="G230">
            <v>964</v>
          </cell>
        </row>
        <row r="231">
          <cell r="A231">
            <v>17783</v>
          </cell>
          <cell r="B231">
            <v>588599301</v>
          </cell>
          <cell r="C231" t="str">
            <v>CTC</v>
          </cell>
          <cell r="D231" t="str">
            <v>Kryt výparníku EA622, EA410/415/420</v>
          </cell>
          <cell r="E231" t="str">
            <v>_jen_ceníkND</v>
          </cell>
          <cell r="F231">
            <v>6910</v>
          </cell>
          <cell r="G231">
            <v>8090</v>
          </cell>
        </row>
        <row r="232">
          <cell r="A232">
            <v>18111</v>
          </cell>
          <cell r="B232">
            <v>588935355</v>
          </cell>
          <cell r="C232" t="str">
            <v>CTC</v>
          </cell>
          <cell r="D232" t="str">
            <v>Kryt zadní EA 406,408,510,610,614 1-ph</v>
          </cell>
          <cell r="E232" t="str">
            <v>_jen_ceníkND</v>
          </cell>
          <cell r="F232">
            <v>1210</v>
          </cell>
          <cell r="G232">
            <v>1210</v>
          </cell>
        </row>
        <row r="233">
          <cell r="A233">
            <v>18110</v>
          </cell>
          <cell r="B233">
            <v>587916355</v>
          </cell>
          <cell r="C233" t="str">
            <v>CTC</v>
          </cell>
          <cell r="D233" t="str">
            <v>Kryt zadní EA 622 (610,614 M?)</v>
          </cell>
          <cell r="E233" t="str">
            <v>_jen_ceníkND</v>
          </cell>
          <cell r="F233">
            <v>1160</v>
          </cell>
          <cell r="G233">
            <v>1160</v>
          </cell>
        </row>
        <row r="234">
          <cell r="A234">
            <v>18532</v>
          </cell>
          <cell r="B234" t="str">
            <v>kryt PG 500 COMPACT</v>
          </cell>
          <cell r="C234" t="str">
            <v>must</v>
          </cell>
          <cell r="D234" t="str">
            <v>Kryt záložního zdroje PG 500  Compact - n.d.</v>
          </cell>
          <cell r="E234" t="str">
            <v>_jen_ceníkND</v>
          </cell>
          <cell r="F234">
            <v>280</v>
          </cell>
          <cell r="G234">
            <v>280</v>
          </cell>
        </row>
        <row r="235">
          <cell r="A235">
            <v>10500</v>
          </cell>
          <cell r="B235" t="str">
            <v>03930MPL/G</v>
          </cell>
          <cell r="C235" t="str">
            <v>BRV</v>
          </cell>
          <cell r="D235" t="str">
            <v>Kulový kohout - 3/8" s víčkem pro regulátor průtoku-n.d.</v>
          </cell>
          <cell r="E235" t="str">
            <v>_jen_ceníkND</v>
          </cell>
          <cell r="F235">
            <v>305</v>
          </cell>
          <cell r="G235">
            <v>305</v>
          </cell>
        </row>
        <row r="236">
          <cell r="A236">
            <v>6646</v>
          </cell>
          <cell r="B236">
            <v>180600011</v>
          </cell>
          <cell r="C236" t="str">
            <v>MANTA</v>
          </cell>
          <cell r="D236" t="str">
            <v>Matice plast M12 k rukojeti DOS - n.d.</v>
          </cell>
          <cell r="E236" t="str">
            <v>_jen_ceníkND</v>
          </cell>
          <cell r="F236">
            <v>149</v>
          </cell>
          <cell r="G236">
            <v>149</v>
          </cell>
        </row>
        <row r="237">
          <cell r="A237">
            <v>17189</v>
          </cell>
          <cell r="B237">
            <v>588552301</v>
          </cell>
          <cell r="C237" t="str">
            <v>CTC</v>
          </cell>
          <cell r="D237" t="str">
            <v>Matice plastová pro EcoAir 400, 600 s clipsem černá - náhr.díl</v>
          </cell>
          <cell r="E237" t="str">
            <v>_jen_ceníkND</v>
          </cell>
          <cell r="F237">
            <v>16</v>
          </cell>
          <cell r="G237">
            <v>16</v>
          </cell>
        </row>
        <row r="238">
          <cell r="A238">
            <v>14491</v>
          </cell>
          <cell r="B238" t="str">
            <v>MATICE PRYŽOVÁ PRO EA 400</v>
          </cell>
          <cell r="C238" t="str">
            <v>CTC</v>
          </cell>
          <cell r="D238" t="str">
            <v>Matice pryžová pro EcoAir 400 - náhr.díl</v>
          </cell>
          <cell r="E238" t="str">
            <v>_jen_ceníkND</v>
          </cell>
          <cell r="F238">
            <v>20</v>
          </cell>
          <cell r="G238">
            <v>20</v>
          </cell>
        </row>
        <row r="239">
          <cell r="A239">
            <v>13259</v>
          </cell>
          <cell r="B239" t="str">
            <v>MATICE U 6/4 MS TE</v>
          </cell>
          <cell r="C239" t="str">
            <v>REGULUS</v>
          </cell>
          <cell r="D239" t="str">
            <v>Matice převlečná G6/4"mosaz+těsnění (nahr.8367)</v>
          </cell>
          <cell r="E239" t="str">
            <v>_jen_ceníkND</v>
          </cell>
          <cell r="F239">
            <v>96</v>
          </cell>
          <cell r="G239">
            <v>96</v>
          </cell>
        </row>
        <row r="240">
          <cell r="A240">
            <v>3882</v>
          </cell>
          <cell r="B240">
            <v>83170968</v>
          </cell>
          <cell r="C240" t="str">
            <v>ELKAS</v>
          </cell>
          <cell r="D240" t="str">
            <v>Mikrospínač Crouzet se 3 zl.k. - pro průtokový spínač</v>
          </cell>
          <cell r="E240" t="str">
            <v>_jen_ceníkND</v>
          </cell>
          <cell r="F240">
            <v>76</v>
          </cell>
          <cell r="G240">
            <v>76</v>
          </cell>
        </row>
        <row r="241">
          <cell r="A241">
            <v>13719</v>
          </cell>
          <cell r="B241" t="str">
            <v>IR 10 MODUL - HDO</v>
          </cell>
          <cell r="C241" t="str">
            <v>REGULUS</v>
          </cell>
          <cell r="D241" t="str">
            <v>Modul k IR10 pro současné připojení HDO a pokoj. jednotky RC21 IR</v>
          </cell>
          <cell r="E241" t="str">
            <v>_jen_ceníkND</v>
          </cell>
          <cell r="F241">
            <v>1160</v>
          </cell>
          <cell r="G241">
            <v>1480</v>
          </cell>
        </row>
        <row r="242">
          <cell r="A242">
            <v>17838</v>
          </cell>
          <cell r="B242" t="str">
            <v>IR 12 MODUL 0-10V NA PWM,IPWM</v>
          </cell>
          <cell r="C242" t="str">
            <v>elmechanik</v>
          </cell>
          <cell r="D242" t="str">
            <v>Modul k IR12 pro převod 0-10V na PWM, vč. iPWM</v>
          </cell>
          <cell r="E242" t="str">
            <v>_jen_ceníkND</v>
          </cell>
          <cell r="F242">
            <v>1950</v>
          </cell>
          <cell r="G242">
            <v>1950</v>
          </cell>
        </row>
        <row r="243">
          <cell r="A243">
            <v>12360</v>
          </cell>
          <cell r="B243" t="str">
            <v>IR 12 MODUL - 1RELÉ, 0-10V</v>
          </cell>
          <cell r="C243" t="str">
            <v>MAREŠJA</v>
          </cell>
          <cell r="D243" t="str">
            <v>Modul k IR12 s 1výst.relé ovl. 0-10V</v>
          </cell>
          <cell r="E243" t="str">
            <v>_jen_ceníkND</v>
          </cell>
          <cell r="F243">
            <v>994</v>
          </cell>
          <cell r="G243">
            <v>994</v>
          </cell>
        </row>
        <row r="244">
          <cell r="A244">
            <v>19054</v>
          </cell>
          <cell r="B244" t="str">
            <v>IR BOX 4X RELÉ VÝSTUP</v>
          </cell>
          <cell r="C244" t="str">
            <v>TECO</v>
          </cell>
          <cell r="D244" t="str">
            <v>Modul k RegulusBOX - 4x relé výstup</v>
          </cell>
          <cell r="E244" t="str">
            <v>_jen_ceníkND</v>
          </cell>
          <cell r="F244">
            <v>990</v>
          </cell>
          <cell r="G244">
            <v>1350</v>
          </cell>
        </row>
        <row r="245">
          <cell r="A245">
            <v>12041</v>
          </cell>
          <cell r="B245" t="str">
            <v>0355AMS-TER-R</v>
          </cell>
          <cell r="C245" t="str">
            <v>BRV</v>
          </cell>
          <cell r="D245" t="str">
            <v>Kohout s červeným teploměrem -1"F+příruba pro matici 6/4"</v>
          </cell>
          <cell r="E245" t="str">
            <v>_přidat ceník ND</v>
          </cell>
          <cell r="F245">
            <v>0</v>
          </cell>
          <cell r="G245">
            <v>480</v>
          </cell>
        </row>
        <row r="246">
          <cell r="A246">
            <v>21114</v>
          </cell>
          <cell r="B246" t="str">
            <v>MODUL K IR PRO ADVANCE OLD-CIB</v>
          </cell>
          <cell r="C246" t="str">
            <v>VALENTA PETR</v>
          </cell>
          <cell r="D246" t="str">
            <v>Modul pro propojení Sentinel Kinetic Advance OLD s IR přes CIB sta</v>
          </cell>
          <cell r="E246" t="str">
            <v>_jen_ceníkND</v>
          </cell>
          <cell r="F246">
            <v>3740</v>
          </cell>
          <cell r="G246">
            <v>3740</v>
          </cell>
        </row>
        <row r="247">
          <cell r="A247">
            <v>16245</v>
          </cell>
          <cell r="B247" t="str">
            <v>VG KIT</v>
          </cell>
          <cell r="C247" t="str">
            <v>MARAL</v>
          </cell>
          <cell r="D247" t="str">
            <v>Montážní kufr - prázdný - n.d.</v>
          </cell>
          <cell r="E247" t="str">
            <v>_jen_ceníkND</v>
          </cell>
          <cell r="F247">
            <v>957</v>
          </cell>
          <cell r="G247">
            <v>957</v>
          </cell>
        </row>
        <row r="248">
          <cell r="A248">
            <v>13387</v>
          </cell>
          <cell r="B248">
            <v>187130</v>
          </cell>
          <cell r="C248" t="str">
            <v>LKARMATUR</v>
          </cell>
          <cell r="D248" t="str">
            <v>Motor čerpadla Alpha2L 15-60 Grundfos  n.d. -  LK810</v>
          </cell>
          <cell r="E248" t="str">
            <v>_jen_ceníkND</v>
          </cell>
          <cell r="F248">
            <v>6330</v>
          </cell>
          <cell r="G248">
            <v>6330</v>
          </cell>
        </row>
        <row r="249">
          <cell r="A249">
            <v>15079</v>
          </cell>
          <cell r="B249">
            <v>187168</v>
          </cell>
          <cell r="C249" t="str">
            <v>LKARMATUR</v>
          </cell>
          <cell r="D249" t="str">
            <v>Motor čerpadla UPM3 AutoL 70PH Grundfos n.d.-LK810 ThermoMat Eco</v>
          </cell>
          <cell r="E249" t="str">
            <v>_jen_ceníkND</v>
          </cell>
          <cell r="F249">
            <v>6960</v>
          </cell>
          <cell r="G249">
            <v>7450</v>
          </cell>
        </row>
        <row r="250">
          <cell r="A250">
            <v>10559</v>
          </cell>
          <cell r="B250">
            <v>187056</v>
          </cell>
          <cell r="C250" t="str">
            <v>LKARMATUR</v>
          </cell>
          <cell r="D250" t="str">
            <v>Motor čerpadla UPSO 15-65 130 Grundfos n.d.- LK810 Thermovar</v>
          </cell>
          <cell r="E250" t="str">
            <v>_jen_ceníkND</v>
          </cell>
          <cell r="F250">
            <v>4660</v>
          </cell>
          <cell r="G250">
            <v>4660</v>
          </cell>
        </row>
        <row r="251">
          <cell r="A251">
            <v>3095</v>
          </cell>
          <cell r="B251" t="str">
            <v>6.001.01464.0</v>
          </cell>
          <cell r="C251" t="str">
            <v>MUT</v>
          </cell>
          <cell r="D251" t="str">
            <v>Motor pro 2c.v.SF MUT-230V</v>
          </cell>
          <cell r="E251" t="str">
            <v>_jen_ceníkND</v>
          </cell>
          <cell r="F251">
            <v>1590</v>
          </cell>
          <cell r="G251">
            <v>1590</v>
          </cell>
        </row>
        <row r="252">
          <cell r="A252">
            <v>3988</v>
          </cell>
          <cell r="B252" t="str">
            <v>6.001.00910.0</v>
          </cell>
          <cell r="C252" t="str">
            <v>MUT</v>
          </cell>
          <cell r="D252" t="str">
            <v>Motor pro 3c.v.SF MUT-230V</v>
          </cell>
          <cell r="E252" t="str">
            <v>_jen_ceníkND</v>
          </cell>
          <cell r="F252">
            <v>1590</v>
          </cell>
          <cell r="G252">
            <v>1590</v>
          </cell>
        </row>
        <row r="253">
          <cell r="A253">
            <v>1446</v>
          </cell>
          <cell r="B253">
            <v>180204034</v>
          </cell>
          <cell r="C253" t="str">
            <v>MANTA</v>
          </cell>
          <cell r="D253" t="str">
            <v>Motor pro pumpu DOS 25 a TARTARUGA-krátká hřídel-náhr.díl</v>
          </cell>
          <cell r="E253" t="str">
            <v>_jen_ceníkND</v>
          </cell>
          <cell r="F253">
            <v>8200</v>
          </cell>
          <cell r="G253">
            <v>8200</v>
          </cell>
        </row>
        <row r="254">
          <cell r="A254">
            <v>6643</v>
          </cell>
          <cell r="B254">
            <v>180204005</v>
          </cell>
          <cell r="C254" t="str">
            <v>MANTA</v>
          </cell>
          <cell r="D254" t="str">
            <v>Motor pro pumpu TARTARUGA - pro starší modely - náhr.díl (konec vý</v>
          </cell>
          <cell r="E254" t="str">
            <v>_jen_ceníkND</v>
          </cell>
          <cell r="F254">
            <v>4800</v>
          </cell>
          <cell r="G254">
            <v>4800</v>
          </cell>
        </row>
        <row r="255">
          <cell r="A255">
            <v>18813</v>
          </cell>
          <cell r="B255">
            <v>446643</v>
          </cell>
          <cell r="C255" t="str">
            <v>VENTAXIA</v>
          </cell>
          <cell r="D255" t="str">
            <v>Motor pro TOTUS 2 MIDI</v>
          </cell>
          <cell r="E255" t="str">
            <v>_jen_ceníkND</v>
          </cell>
          <cell r="F255">
            <v>24430</v>
          </cell>
          <cell r="G255">
            <v>24430</v>
          </cell>
        </row>
        <row r="256">
          <cell r="A256">
            <v>19808</v>
          </cell>
          <cell r="B256">
            <v>497812</v>
          </cell>
          <cell r="C256" t="str">
            <v>VENTAXIA</v>
          </cell>
          <cell r="D256" t="str">
            <v>Motor sání pro Sentinel Kinetic B (čerstvý vzduch) s novým konekto</v>
          </cell>
          <cell r="E256" t="str">
            <v>_jen_ceníkND</v>
          </cell>
          <cell r="F256">
            <v>8450</v>
          </cell>
          <cell r="G256">
            <v>8450</v>
          </cell>
        </row>
        <row r="257">
          <cell r="A257">
            <v>19809</v>
          </cell>
          <cell r="B257">
            <v>497818</v>
          </cell>
          <cell r="C257" t="str">
            <v>VENTAXIA</v>
          </cell>
          <cell r="D257" t="str">
            <v>Motor výdech (špinavý vzduch) pro Sentinel Kinetic B Plus s novým</v>
          </cell>
          <cell r="E257" t="str">
            <v>_jen_ceníkND</v>
          </cell>
          <cell r="F257">
            <v>8150</v>
          </cell>
          <cell r="G257">
            <v>8150</v>
          </cell>
        </row>
        <row r="258">
          <cell r="A258">
            <v>19631</v>
          </cell>
          <cell r="B258">
            <v>497810</v>
          </cell>
          <cell r="C258" t="str">
            <v>VENTAXIA</v>
          </cell>
          <cell r="D258" t="str">
            <v>Motor výdech pro Sentinel Kinetic B (odpadní vzduch) s novým konek</v>
          </cell>
          <cell r="E258" t="str">
            <v>_jen_ceníkND</v>
          </cell>
          <cell r="F258">
            <v>7550</v>
          </cell>
          <cell r="G258">
            <v>7550</v>
          </cell>
        </row>
        <row r="259">
          <cell r="A259">
            <v>20337</v>
          </cell>
          <cell r="B259" t="str">
            <v>MOTÝL PRO KK MFB 1" A 3/4"</v>
          </cell>
          <cell r="C259" t="str">
            <v>YUHUAN</v>
          </cell>
          <cell r="D259" t="str">
            <v>Motýl ovládací pro Magnet FilterBall 1" a 3/4"</v>
          </cell>
          <cell r="E259" t="str">
            <v>_jen_ceníkND</v>
          </cell>
          <cell r="F259">
            <v>28</v>
          </cell>
          <cell r="G259">
            <v>95</v>
          </cell>
        </row>
        <row r="260">
          <cell r="A260">
            <v>21306</v>
          </cell>
          <cell r="B260" t="str">
            <v>MOTÝL PRO KK MFB 1/2"</v>
          </cell>
          <cell r="C260" t="str">
            <v>YUHUAN</v>
          </cell>
          <cell r="D260" t="str">
            <v>Motýl ovládací pro Magnet FilterBall 1/2"</v>
          </cell>
          <cell r="E260" t="str">
            <v>_přidat ceník ND</v>
          </cell>
          <cell r="F260">
            <v>0</v>
          </cell>
          <cell r="G260">
            <v>52</v>
          </cell>
        </row>
        <row r="261">
          <cell r="A261">
            <v>21058</v>
          </cell>
          <cell r="B261" t="str">
            <v>MOTÝL PRO KK MFB 5/4"</v>
          </cell>
          <cell r="C261" t="str">
            <v>YUHUAN</v>
          </cell>
          <cell r="D261" t="str">
            <v>Motýl ovládací pro Magnet FilterBall 5/4"</v>
          </cell>
          <cell r="E261" t="str">
            <v>_jen_ceníkND</v>
          </cell>
          <cell r="F261">
            <v>64</v>
          </cell>
          <cell r="G261">
            <v>135</v>
          </cell>
        </row>
        <row r="262">
          <cell r="A262">
            <v>20079</v>
          </cell>
          <cell r="B262" t="str">
            <v>NÁLEVKA 1/2" PRO HBOX</v>
          </cell>
          <cell r="C262" t="str">
            <v>REGULUSPRODUCTION</v>
          </cell>
          <cell r="D262" t="str">
            <v>Nálevka  1/2" pro výstup z poj.ventilu pro RegulusHBOX</v>
          </cell>
          <cell r="E262" t="str">
            <v>_jen_ceníkND</v>
          </cell>
          <cell r="F262">
            <v>194</v>
          </cell>
          <cell r="G262">
            <v>194</v>
          </cell>
        </row>
        <row r="263">
          <cell r="A263">
            <v>9004</v>
          </cell>
          <cell r="B263">
            <v>180600033</v>
          </cell>
          <cell r="C263" t="str">
            <v>MANTA</v>
          </cell>
          <cell r="D263" t="str">
            <v>Nástavec hřídele motoru DOS 25 - plastový  -náhr.díl</v>
          </cell>
          <cell r="E263" t="str">
            <v>_jen_ceníkND</v>
          </cell>
          <cell r="F263">
            <v>340</v>
          </cell>
          <cell r="G263">
            <v>340</v>
          </cell>
        </row>
        <row r="264">
          <cell r="A264">
            <v>11882</v>
          </cell>
          <cell r="B264">
            <v>180600026</v>
          </cell>
          <cell r="C264" t="str">
            <v>MANTA</v>
          </cell>
          <cell r="D264" t="str">
            <v>Nástavec hřídele motoru TARTARUGA - plastový -n.d. ukončení výroby</v>
          </cell>
          <cell r="E264" t="str">
            <v>_jen_ceníkND</v>
          </cell>
          <cell r="F264">
            <v>444</v>
          </cell>
          <cell r="G264">
            <v>444</v>
          </cell>
        </row>
        <row r="265">
          <cell r="A265">
            <v>11298</v>
          </cell>
          <cell r="B265" t="str">
            <v>25,4x5,34</v>
          </cell>
          <cell r="C265" t="str">
            <v>CUPROSCAMBIO</v>
          </cell>
          <cell r="D265" t="str">
            <v>O kroužek 25,4x5,34  NBR75 pro trubkový v. Cupro (3/4")</v>
          </cell>
          <cell r="E265" t="str">
            <v>_jen_ceníkND</v>
          </cell>
          <cell r="F265">
            <v>29</v>
          </cell>
          <cell r="G265">
            <v>29</v>
          </cell>
        </row>
        <row r="266">
          <cell r="A266">
            <v>11299</v>
          </cell>
          <cell r="B266" t="str">
            <v>33x6</v>
          </cell>
          <cell r="C266" t="str">
            <v>CUPROSCAMBIO</v>
          </cell>
          <cell r="D266" t="str">
            <v>O kroužek 33x6  NBR75 pro trubkový v. Cupro (1")</v>
          </cell>
          <cell r="E266" t="str">
            <v>_jen_ceníkND</v>
          </cell>
          <cell r="F266">
            <v>29</v>
          </cell>
          <cell r="G266">
            <v>29</v>
          </cell>
        </row>
        <row r="267">
          <cell r="A267">
            <v>1902</v>
          </cell>
          <cell r="B267">
            <v>920401002</v>
          </cell>
          <cell r="C267" t="str">
            <v>MANTA</v>
          </cell>
          <cell r="D267" t="str">
            <v>O kroužek 98x3,53 pro víčko s filtrem - pro DOS25 -náhr.díl</v>
          </cell>
          <cell r="E267" t="str">
            <v>_jen_ceníkND</v>
          </cell>
          <cell r="F267">
            <v>90</v>
          </cell>
          <cell r="G267">
            <v>90</v>
          </cell>
        </row>
        <row r="268">
          <cell r="A268">
            <v>17873</v>
          </cell>
          <cell r="B268" t="str">
            <v>O KROUŽEK PRO KK MFB A FFB 1"</v>
          </cell>
          <cell r="C268" t="str">
            <v>YUHUAN</v>
          </cell>
          <cell r="D268" t="str">
            <v>O kroužek pro Magnet a Flow Filterball 1"</v>
          </cell>
          <cell r="E268" t="str">
            <v>_jen_ceníkND</v>
          </cell>
          <cell r="F268">
            <v>9</v>
          </cell>
          <cell r="G268">
            <v>9</v>
          </cell>
        </row>
        <row r="269">
          <cell r="A269">
            <v>17882</v>
          </cell>
          <cell r="B269" t="str">
            <v>O KROUŽEK PRO KK MFB A FFB 2"</v>
          </cell>
          <cell r="C269" t="str">
            <v>YUHUAN</v>
          </cell>
          <cell r="D269" t="str">
            <v>O kroužek pro Magnet a Flow Filterball 2"</v>
          </cell>
          <cell r="E269" t="str">
            <v>_jen_ceníkND</v>
          </cell>
          <cell r="F269">
            <v>15</v>
          </cell>
          <cell r="G269">
            <v>15</v>
          </cell>
        </row>
        <row r="270">
          <cell r="A270">
            <v>17872</v>
          </cell>
          <cell r="B270" t="str">
            <v>O KROUŽEK PRO KK MFB A FFB 3/4</v>
          </cell>
          <cell r="C270" t="str">
            <v>YUHUAN</v>
          </cell>
          <cell r="D270" t="str">
            <v>O kroužek pro Magnet a Flow Filterball 3/4"</v>
          </cell>
          <cell r="E270" t="str">
            <v>_jen_ceníkND</v>
          </cell>
          <cell r="F270">
            <v>7</v>
          </cell>
          <cell r="G270">
            <v>7</v>
          </cell>
        </row>
        <row r="271">
          <cell r="A271">
            <v>17874</v>
          </cell>
          <cell r="B271" t="str">
            <v>O KROUŽEK PRO KK MFB A FFB 5/4</v>
          </cell>
          <cell r="C271" t="str">
            <v>YUHUAN</v>
          </cell>
          <cell r="D271" t="str">
            <v>O kroužek pro Magnet a Flow Filterball 5/4"</v>
          </cell>
          <cell r="E271" t="str">
            <v>_jen_ceníkND</v>
          </cell>
          <cell r="F271">
            <v>10</v>
          </cell>
          <cell r="G271">
            <v>10</v>
          </cell>
        </row>
        <row r="272">
          <cell r="A272">
            <v>17881</v>
          </cell>
          <cell r="B272" t="str">
            <v>O KROUŽEK PRO KK MFB A FFB 6/4</v>
          </cell>
          <cell r="C272" t="str">
            <v>YUHUAN</v>
          </cell>
          <cell r="D272" t="str">
            <v>O kroužek pro Magnet a Flow Filterball 6/4"</v>
          </cell>
          <cell r="E272" t="str">
            <v>_jen_ceníkND</v>
          </cell>
          <cell r="F272">
            <v>13</v>
          </cell>
          <cell r="G272">
            <v>13</v>
          </cell>
        </row>
        <row r="273">
          <cell r="A273">
            <v>9003</v>
          </cell>
          <cell r="B273">
            <v>180600018</v>
          </cell>
          <cell r="C273" t="str">
            <v>MANTA</v>
          </cell>
          <cell r="D273" t="str">
            <v>Oběžné kolo d= 90 bez trubky - pro DOS 25 a Tartaruga - n.d.</v>
          </cell>
          <cell r="E273" t="str">
            <v>_jen_ceníkND</v>
          </cell>
          <cell r="F273">
            <v>717</v>
          </cell>
          <cell r="G273">
            <v>717</v>
          </cell>
        </row>
        <row r="274">
          <cell r="A274">
            <v>1445</v>
          </cell>
          <cell r="B274">
            <v>180203018</v>
          </cell>
          <cell r="C274" t="str">
            <v>MANTA</v>
          </cell>
          <cell r="D274" t="str">
            <v>Oběžné kolo d= 90 s trubkou - pro DOS 25 - náhr.díl</v>
          </cell>
          <cell r="E274" t="str">
            <v>_jen_ceníkND</v>
          </cell>
          <cell r="F274">
            <v>731</v>
          </cell>
          <cell r="G274">
            <v>731</v>
          </cell>
        </row>
        <row r="275">
          <cell r="A275">
            <v>8916</v>
          </cell>
          <cell r="B275">
            <v>180203019</v>
          </cell>
          <cell r="C275" t="str">
            <v>MANTA</v>
          </cell>
          <cell r="D275" t="str">
            <v>Oběžné kolo d=110 s trubkou - pro DOS 40 - náhr.díl</v>
          </cell>
          <cell r="E275" t="str">
            <v>_jen_ceníkND</v>
          </cell>
          <cell r="F275">
            <v>898</v>
          </cell>
          <cell r="G275">
            <v>898</v>
          </cell>
        </row>
        <row r="276">
          <cell r="A276">
            <v>18891</v>
          </cell>
          <cell r="B276">
            <v>476356</v>
          </cell>
          <cell r="C276" t="str">
            <v>VENTAXIA</v>
          </cell>
          <cell r="D276" t="str">
            <v>Odvod kondenzátu vč. šroubů pro Sentinel Kinetic Advance S a SX</v>
          </cell>
          <cell r="E276" t="str">
            <v>_jen_ceníkND</v>
          </cell>
          <cell r="F276">
            <v>168</v>
          </cell>
          <cell r="G276">
            <v>251</v>
          </cell>
        </row>
        <row r="277">
          <cell r="A277">
            <v>115</v>
          </cell>
          <cell r="B277">
            <v>930000007</v>
          </cell>
          <cell r="C277" t="str">
            <v>MANTA</v>
          </cell>
          <cell r="D277" t="str">
            <v>Páčka 4c.v. - pro DOS25/V4V -náhr.díl</v>
          </cell>
          <cell r="E277" t="str">
            <v>_jen_ceníkND</v>
          </cell>
          <cell r="F277">
            <v>281</v>
          </cell>
          <cell r="G277">
            <v>281</v>
          </cell>
        </row>
        <row r="278">
          <cell r="A278">
            <v>20335</v>
          </cell>
          <cell r="B278" t="str">
            <v>PÁKA PRO KK MFB 1" A 3/4"</v>
          </cell>
          <cell r="C278" t="str">
            <v>YUHUAN</v>
          </cell>
          <cell r="D278" t="str">
            <v>Páka ovládací pro Magnet FilterBall 1" a 3/4"</v>
          </cell>
          <cell r="E278" t="str">
            <v>_jen_ceníkND</v>
          </cell>
          <cell r="F278">
            <v>28</v>
          </cell>
          <cell r="G278">
            <v>95</v>
          </cell>
        </row>
        <row r="279">
          <cell r="A279">
            <v>21305</v>
          </cell>
          <cell r="B279" t="str">
            <v>PÁKA PRO KK MFB 1/2"</v>
          </cell>
          <cell r="C279" t="str">
            <v>YUHUAN</v>
          </cell>
          <cell r="D279" t="str">
            <v>Páka ovládací pro Magnet FilterBall 1/2"</v>
          </cell>
          <cell r="E279" t="str">
            <v>_přidat ceník ND</v>
          </cell>
          <cell r="F279">
            <v>0</v>
          </cell>
          <cell r="G279">
            <v>52</v>
          </cell>
        </row>
        <row r="280">
          <cell r="A280">
            <v>21057</v>
          </cell>
          <cell r="B280" t="str">
            <v>PÁKA PRO KK MFB 2"</v>
          </cell>
          <cell r="C280" t="str">
            <v>YUHUAN</v>
          </cell>
          <cell r="D280" t="str">
            <v>Páka ovládací pro Magnet FilterBall 2"</v>
          </cell>
          <cell r="E280" t="str">
            <v>_jen_ceníkND</v>
          </cell>
          <cell r="F280">
            <v>155</v>
          </cell>
          <cell r="G280">
            <v>220</v>
          </cell>
        </row>
        <row r="281">
          <cell r="A281">
            <v>21056</v>
          </cell>
          <cell r="B281" t="str">
            <v>PÁKA PRO KK MFB 5/4" A 6/4"</v>
          </cell>
          <cell r="C281" t="str">
            <v>YUHUAN</v>
          </cell>
          <cell r="D281" t="str">
            <v>Páka ovládací pro Magnet FilterBall 5/4" a 6/4"</v>
          </cell>
          <cell r="E281" t="str">
            <v>_jen_ceníkND</v>
          </cell>
          <cell r="F281">
            <v>64</v>
          </cell>
          <cell r="G281">
            <v>135</v>
          </cell>
        </row>
        <row r="282">
          <cell r="A282">
            <v>8798</v>
          </cell>
          <cell r="B282" t="str">
            <v>R-00103-115.04A</v>
          </cell>
          <cell r="C282" t="str">
            <v>MILAND</v>
          </cell>
          <cell r="D282" t="str">
            <v>Páka regulátoru tahu RT3 L, RT4 L</v>
          </cell>
          <cell r="E282" t="str">
            <v>_jen_ceníkND</v>
          </cell>
          <cell r="F282">
            <v>94</v>
          </cell>
          <cell r="G282">
            <v>94</v>
          </cell>
        </row>
        <row r="283">
          <cell r="A283">
            <v>8591</v>
          </cell>
          <cell r="B283" t="str">
            <v>R-00103-115.01C</v>
          </cell>
          <cell r="C283" t="str">
            <v>MILAND</v>
          </cell>
          <cell r="D283" t="str">
            <v>Páka regulátoru tahu RT3, RT4</v>
          </cell>
          <cell r="E283" t="str">
            <v>_jen_ceníkND</v>
          </cell>
          <cell r="F283">
            <v>94</v>
          </cell>
          <cell r="G283">
            <v>94</v>
          </cell>
        </row>
        <row r="284">
          <cell r="A284">
            <v>6377</v>
          </cell>
          <cell r="B284">
            <v>660011801</v>
          </cell>
          <cell r="C284" t="str">
            <v>MILAND</v>
          </cell>
          <cell r="D284" t="str">
            <v>Páka regulátoru tahu Slokov</v>
          </cell>
          <cell r="E284" t="str">
            <v>_jen_ceníkND</v>
          </cell>
          <cell r="F284">
            <v>132</v>
          </cell>
          <cell r="G284">
            <v>132</v>
          </cell>
        </row>
        <row r="285">
          <cell r="A285">
            <v>3273</v>
          </cell>
          <cell r="B285" t="str">
            <v>D10224S63DFN/SNS</v>
          </cell>
          <cell r="C285" t="str">
            <v>ITALRES</v>
          </cell>
          <cell r="D285" t="str">
            <v>Piezozapalovač černý - závit M18x1,5-10, d=24,5</v>
          </cell>
          <cell r="E285" t="str">
            <v>_jen_ceníkND</v>
          </cell>
          <cell r="F285">
            <v>75</v>
          </cell>
          <cell r="G285">
            <v>75</v>
          </cell>
        </row>
        <row r="286">
          <cell r="A286">
            <v>13099</v>
          </cell>
          <cell r="B286">
            <v>6137661</v>
          </cell>
          <cell r="C286" t="str">
            <v>DZD</v>
          </cell>
          <cell r="D286" t="str">
            <v>Plášť k zásobníku R2DC 300</v>
          </cell>
          <cell r="E286" t="str">
            <v>_jen_ceníkND</v>
          </cell>
          <cell r="F286">
            <v>2880</v>
          </cell>
          <cell r="G286">
            <v>2880</v>
          </cell>
        </row>
        <row r="287">
          <cell r="A287">
            <v>16635</v>
          </cell>
          <cell r="B287">
            <v>286088</v>
          </cell>
          <cell r="C287" t="str">
            <v>REGULUSTECHNIK</v>
          </cell>
          <cell r="D287" t="str">
            <v>Podložka vymezovací pro přírubu DUO 390/130 až 1700/200 (P, PR)</v>
          </cell>
          <cell r="E287" t="str">
            <v>_jen_ceníkND</v>
          </cell>
          <cell r="F287">
            <v>20</v>
          </cell>
          <cell r="G287">
            <v>20</v>
          </cell>
        </row>
        <row r="288">
          <cell r="A288">
            <v>13955</v>
          </cell>
          <cell r="B288">
            <v>447379</v>
          </cell>
          <cell r="C288" t="str">
            <v>VENTAXIA</v>
          </cell>
          <cell r="D288" t="str">
            <v>Pohon by-passu pro Sentinel Kinetic/Plus</v>
          </cell>
          <cell r="E288" t="str">
            <v>_jen_ceníkND</v>
          </cell>
          <cell r="F288">
            <v>386</v>
          </cell>
          <cell r="G288">
            <v>386</v>
          </cell>
        </row>
        <row r="289">
          <cell r="A289">
            <v>18819</v>
          </cell>
          <cell r="B289">
            <v>447258</v>
          </cell>
          <cell r="C289" t="str">
            <v>VENTAXIA</v>
          </cell>
          <cell r="D289" t="str">
            <v>Pohon by-passu s kabelem pro TOTUS 2 MINI a MIDI</v>
          </cell>
          <cell r="E289" t="str">
            <v>_jen_ceníkND</v>
          </cell>
          <cell r="F289">
            <v>2970</v>
          </cell>
          <cell r="G289">
            <v>3030</v>
          </cell>
        </row>
        <row r="290">
          <cell r="A290">
            <v>10834</v>
          </cell>
          <cell r="B290" t="str">
            <v>EMV 110-M</v>
          </cell>
          <cell r="C290" t="str">
            <v>LKARMATUR</v>
          </cell>
          <cell r="D290" t="str">
            <v>Pohon LK525 3.c. zónového v. 230V,8s,60°, s kon.Molex,bez kabelu</v>
          </cell>
          <cell r="E290" t="str">
            <v>_jen_ceníkND</v>
          </cell>
          <cell r="F290">
            <v>2170</v>
          </cell>
          <cell r="G290">
            <v>2170</v>
          </cell>
        </row>
        <row r="291">
          <cell r="A291">
            <v>3721</v>
          </cell>
          <cell r="B291" t="str">
            <v>7.013.00055.0</v>
          </cell>
          <cell r="C291" t="str">
            <v>MUT</v>
          </cell>
          <cell r="D291" t="str">
            <v>Pohon VMR 2a3c.v. SPDT CR,230V</v>
          </cell>
          <cell r="E291" t="str">
            <v>_jen_ceníkND</v>
          </cell>
          <cell r="F291">
            <v>1790</v>
          </cell>
          <cell r="G291">
            <v>1790</v>
          </cell>
        </row>
        <row r="292">
          <cell r="A292">
            <v>7479</v>
          </cell>
          <cell r="B292" t="str">
            <v>7.013.00163.0</v>
          </cell>
          <cell r="C292" t="str">
            <v>MUT</v>
          </cell>
          <cell r="D292" t="str">
            <v>Pohon VMR 2a3c.v. SPDT M1S CR, 230V</v>
          </cell>
          <cell r="E292" t="str">
            <v>_jen_ceníkND</v>
          </cell>
          <cell r="F292">
            <v>1943</v>
          </cell>
          <cell r="G292">
            <v>1943</v>
          </cell>
        </row>
        <row r="293">
          <cell r="A293">
            <v>16325</v>
          </cell>
          <cell r="B293" t="str">
            <v>11613 ZKR2</v>
          </cell>
          <cell r="C293" t="str">
            <v>FIRST</v>
          </cell>
          <cell r="D293" t="str">
            <v>Pohon VZK 2xx -pro 2c.v., 230V,30s,90° - n.d.</v>
          </cell>
          <cell r="E293" t="str">
            <v>_jen_ceníkND</v>
          </cell>
          <cell r="F293">
            <v>2020</v>
          </cell>
          <cell r="G293">
            <v>2020</v>
          </cell>
        </row>
        <row r="294">
          <cell r="A294">
            <v>10208</v>
          </cell>
          <cell r="B294" t="str">
            <v>POJISTKA RAD. MST 250 2A SW</v>
          </cell>
          <cell r="C294" t="str">
            <v>GM</v>
          </cell>
          <cell r="D294" t="str">
            <v>Pojistka radiální MST 250 2A sw,d=8,5,vývody 4,3mm, pro STDC,SRS3,</v>
          </cell>
          <cell r="E294" t="str">
            <v>_jen_ceníkND</v>
          </cell>
          <cell r="F294">
            <v>33</v>
          </cell>
          <cell r="G294">
            <v>33</v>
          </cell>
        </row>
        <row r="295">
          <cell r="A295">
            <v>8048</v>
          </cell>
          <cell r="B295" t="str">
            <v>633-209MST T4,0A250V</v>
          </cell>
          <cell r="C295" t="str">
            <v>GM</v>
          </cell>
          <cell r="D295" t="str">
            <v>Pojistka radiální MST 4,0A/250V - pro DeltaSol BS, ES</v>
          </cell>
          <cell r="E295" t="str">
            <v>_jen_ceníkND</v>
          </cell>
          <cell r="F295">
            <v>35</v>
          </cell>
          <cell r="G295">
            <v>35</v>
          </cell>
        </row>
        <row r="296">
          <cell r="A296">
            <v>18247</v>
          </cell>
          <cell r="B296" t="str">
            <v>IR RCA</v>
          </cell>
          <cell r="C296" t="str">
            <v>TECO</v>
          </cell>
          <cell r="D296" t="str">
            <v>Pokojová jednotka RCA pro regulátory IR a RegulusBOX, logo Regulus</v>
          </cell>
          <cell r="E296" t="str">
            <v>_jen_ceníkND</v>
          </cell>
          <cell r="F296">
            <v>4990</v>
          </cell>
          <cell r="G296">
            <v>4990</v>
          </cell>
        </row>
        <row r="297">
          <cell r="A297">
            <v>16888</v>
          </cell>
          <cell r="B297" t="str">
            <v>IR RCD</v>
          </cell>
          <cell r="C297" t="str">
            <v>TECO</v>
          </cell>
          <cell r="D297" t="str">
            <v>Pokojová jednotka RCD s čidlem a displejem pro IR</v>
          </cell>
          <cell r="E297" t="str">
            <v>_jen_ceníkND</v>
          </cell>
          <cell r="F297">
            <v>2975</v>
          </cell>
          <cell r="G297">
            <v>2975</v>
          </cell>
        </row>
        <row r="298">
          <cell r="A298">
            <v>1429</v>
          </cell>
          <cell r="B298" t="str">
            <v>I 335</v>
          </cell>
          <cell r="C298" t="str">
            <v>ILGA</v>
          </cell>
          <cell r="D298" t="str">
            <v>Průchodka silikon kabelová  pr.4x16-jiná verze</v>
          </cell>
          <cell r="E298" t="str">
            <v>_jen_ceníkND</v>
          </cell>
          <cell r="F298">
            <v>15</v>
          </cell>
          <cell r="G298">
            <v>15</v>
          </cell>
        </row>
        <row r="299">
          <cell r="A299">
            <v>227</v>
          </cell>
          <cell r="B299" t="str">
            <v>ST 508B</v>
          </cell>
          <cell r="C299" t="str">
            <v>GIMAR</v>
          </cell>
          <cell r="D299" t="str">
            <v>Průchodka silikon pr.21x3,5 ST 508B</v>
          </cell>
          <cell r="E299" t="str">
            <v>_jen_ceníkND</v>
          </cell>
          <cell r="F299">
            <v>16</v>
          </cell>
          <cell r="G299">
            <v>16</v>
          </cell>
        </row>
        <row r="300">
          <cell r="A300">
            <v>545</v>
          </cell>
          <cell r="B300" t="str">
            <v>ST 504</v>
          </cell>
          <cell r="C300" t="str">
            <v>GIMAR</v>
          </cell>
          <cell r="D300" t="str">
            <v>Průchodka silikon pro trubku d=14x38 ST 504 I</v>
          </cell>
          <cell r="E300" t="str">
            <v>_jen_ceníkND</v>
          </cell>
          <cell r="F300">
            <v>19</v>
          </cell>
          <cell r="G300">
            <v>19</v>
          </cell>
        </row>
        <row r="301">
          <cell r="A301">
            <v>2133</v>
          </cell>
          <cell r="B301" t="str">
            <v>ST 503</v>
          </cell>
          <cell r="C301" t="str">
            <v>GIMAR</v>
          </cell>
          <cell r="D301" t="str">
            <v>Průchodka silikon pro trubku pr.28x8 ST 503</v>
          </cell>
          <cell r="E301" t="str">
            <v>_jen_ceníkND</v>
          </cell>
          <cell r="F301">
            <v>17</v>
          </cell>
          <cell r="G301">
            <v>17</v>
          </cell>
        </row>
        <row r="302">
          <cell r="A302">
            <v>17346</v>
          </cell>
          <cell r="B302" t="str">
            <v>REG-17346</v>
          </cell>
          <cell r="C302" t="str">
            <v>VALENTA PETR</v>
          </cell>
          <cell r="D302" t="str">
            <v>Převodník pro IR k rekuperační jednotce</v>
          </cell>
          <cell r="E302" t="str">
            <v>_jen_ceníkND</v>
          </cell>
          <cell r="F302">
            <v>609</v>
          </cell>
          <cell r="G302">
            <v>609</v>
          </cell>
        </row>
        <row r="303">
          <cell r="A303">
            <v>21347</v>
          </cell>
          <cell r="B303" t="str">
            <v>REG-21347</v>
          </cell>
          <cell r="C303" t="str">
            <v>REGULUS</v>
          </cell>
          <cell r="D303" t="str">
            <v>Příruba designových ventilů 125 mm 18966, 18767, 18768</v>
          </cell>
          <cell r="E303" t="str">
            <v>_přidat ceník ND</v>
          </cell>
          <cell r="F303">
            <v>0</v>
          </cell>
          <cell r="G303">
            <v>190</v>
          </cell>
        </row>
        <row r="304">
          <cell r="A304">
            <v>17022</v>
          </cell>
          <cell r="B304" t="str">
            <v>PŘÍRUBA DUO .../130</v>
          </cell>
          <cell r="C304" t="str">
            <v>REGULUSTECHNIK</v>
          </cell>
          <cell r="D304" t="str">
            <v>Příruba DUO .../130 (P, PR) - kompletní s trubkami</v>
          </cell>
          <cell r="E304" t="str">
            <v>_jen_ceníkND</v>
          </cell>
          <cell r="F304">
            <v>3200</v>
          </cell>
          <cell r="G304">
            <v>3200</v>
          </cell>
        </row>
        <row r="305">
          <cell r="A305">
            <v>13379</v>
          </cell>
          <cell r="B305" t="str">
            <v>FFN30050</v>
          </cell>
          <cell r="C305" t="str">
            <v>REGULUSTECHNIK</v>
          </cell>
          <cell r="D305" t="str">
            <v>Příruba k nádrži PS2F přivařovací - d=312</v>
          </cell>
          <cell r="E305" t="str">
            <v>_jen_ceníkND</v>
          </cell>
          <cell r="F305">
            <v>990</v>
          </cell>
          <cell r="G305">
            <v>1030</v>
          </cell>
        </row>
        <row r="306">
          <cell r="A306">
            <v>13799</v>
          </cell>
          <cell r="B306" t="str">
            <v>1.REG01.084.0</v>
          </cell>
          <cell r="C306" t="str">
            <v>HANCATHERM</v>
          </cell>
          <cell r="D306" t="str">
            <v>Příruba k zásobníku RxBC(HP), pr.170,G 6/4"+1/2" pro el.anodu</v>
          </cell>
          <cell r="E306" t="str">
            <v>_jen_ceníkND</v>
          </cell>
          <cell r="F306">
            <v>2920</v>
          </cell>
          <cell r="G306">
            <v>2920</v>
          </cell>
        </row>
        <row r="307">
          <cell r="A307">
            <v>15846</v>
          </cell>
          <cell r="B307" t="str">
            <v>PŘÍRUBA S ANODOU PRO RXDC 160</v>
          </cell>
          <cell r="C307" t="str">
            <v>REGULUS</v>
          </cell>
          <cell r="D307" t="str">
            <v>Příruba s anodou k zásobníku RxDC 160</v>
          </cell>
          <cell r="E307" t="str">
            <v>_jen_ceníkND</v>
          </cell>
          <cell r="F307">
            <v>1640</v>
          </cell>
          <cell r="G307">
            <v>1640</v>
          </cell>
        </row>
        <row r="308">
          <cell r="A308">
            <v>15847</v>
          </cell>
          <cell r="B308" t="str">
            <v>PŘÍRUBA S ANODOU RXDC 200-250</v>
          </cell>
          <cell r="C308" t="str">
            <v>REGULUS</v>
          </cell>
          <cell r="D308" t="str">
            <v>Příruba s anodou k zásobníku RxDC 200-250</v>
          </cell>
          <cell r="E308" t="str">
            <v>_jen_ceníkND</v>
          </cell>
          <cell r="F308">
            <v>1780</v>
          </cell>
          <cell r="G308">
            <v>1780</v>
          </cell>
        </row>
        <row r="309">
          <cell r="A309">
            <v>10766</v>
          </cell>
          <cell r="B309" t="str">
            <v>40-300212</v>
          </cell>
          <cell r="C309" t="str">
            <v>GALMETSRO</v>
          </cell>
          <cell r="D309" t="str">
            <v>Příruba zaslepovací d=180 mm, RGC a R2GC (kód 9031-9034,9059,9146)</v>
          </cell>
          <cell r="E309" t="str">
            <v>_jen_ceníkND</v>
          </cell>
          <cell r="F309">
            <v>1380</v>
          </cell>
          <cell r="G309">
            <v>1380</v>
          </cell>
        </row>
        <row r="310">
          <cell r="A310">
            <v>10529</v>
          </cell>
          <cell r="B310">
            <v>433047</v>
          </cell>
          <cell r="C310" t="str">
            <v>VENTAXIA</v>
          </cell>
          <cell r="D310" t="str">
            <v>Rámeček filtru pro rekuperační j. AM290</v>
          </cell>
          <cell r="E310" t="str">
            <v>_jen_ceníkND</v>
          </cell>
          <cell r="F310">
            <v>860</v>
          </cell>
          <cell r="G310">
            <v>860</v>
          </cell>
        </row>
        <row r="311">
          <cell r="A311">
            <v>10716</v>
          </cell>
          <cell r="B311">
            <v>433048</v>
          </cell>
          <cell r="C311" t="str">
            <v>VENTAXIA</v>
          </cell>
          <cell r="D311" t="str">
            <v>Rámeček filtru pro rekuperační j. AM375</v>
          </cell>
          <cell r="E311" t="str">
            <v>_jen_ceníkND</v>
          </cell>
          <cell r="F311">
            <v>860</v>
          </cell>
          <cell r="G311">
            <v>860</v>
          </cell>
        </row>
        <row r="312">
          <cell r="A312">
            <v>18879</v>
          </cell>
          <cell r="B312">
            <v>476352</v>
          </cell>
          <cell r="C312" t="str">
            <v>VENTAXIA</v>
          </cell>
          <cell r="D312" t="str">
            <v>Rámeček filtru pro Sentinel KineticAdvance s a SX - levý</v>
          </cell>
          <cell r="E312" t="str">
            <v>_jen_ceníkND</v>
          </cell>
          <cell r="F312">
            <v>830</v>
          </cell>
          <cell r="G312">
            <v>830</v>
          </cell>
        </row>
        <row r="313">
          <cell r="A313">
            <v>18880</v>
          </cell>
          <cell r="B313">
            <v>476350</v>
          </cell>
          <cell r="C313" t="str">
            <v>VENTAXIA</v>
          </cell>
          <cell r="D313" t="str">
            <v>Rámeček filtru pro Sentinel KineticAdvance s a SX - pravý</v>
          </cell>
          <cell r="E313" t="str">
            <v>_jen_ceníkND</v>
          </cell>
          <cell r="F313">
            <v>830</v>
          </cell>
          <cell r="G313">
            <v>830</v>
          </cell>
        </row>
        <row r="314">
          <cell r="A314">
            <v>17153</v>
          </cell>
          <cell r="B314" t="str">
            <v>REG.PRŮTOKU 2-12L/MIN</v>
          </cell>
          <cell r="C314" t="str">
            <v>NOVASFER</v>
          </cell>
          <cell r="D314" t="str">
            <v>Regulátor průtoku s ukazatelem 2-12 l/min, 1"M</v>
          </cell>
          <cell r="E314" t="str">
            <v>_jen_ceníkND</v>
          </cell>
          <cell r="F314">
            <v>1280</v>
          </cell>
          <cell r="G314">
            <v>1280</v>
          </cell>
        </row>
        <row r="315">
          <cell r="A315">
            <v>7780</v>
          </cell>
          <cell r="B315" t="str">
            <v>MP03M/2-12430/A</v>
          </cell>
          <cell r="C315" t="str">
            <v>BRV</v>
          </cell>
          <cell r="D315" t="str">
            <v>Regulátor průtoku s ukazatelem 2-12 l/min, 3/4"</v>
          </cell>
          <cell r="E315" t="str">
            <v>_jen_ceníkND</v>
          </cell>
          <cell r="F315">
            <v>2110</v>
          </cell>
          <cell r="G315">
            <v>2110</v>
          </cell>
        </row>
        <row r="316">
          <cell r="A316">
            <v>9592</v>
          </cell>
          <cell r="B316" t="str">
            <v>MP04M/2-12430/A</v>
          </cell>
          <cell r="C316" t="str">
            <v>BRV</v>
          </cell>
          <cell r="D316" t="str">
            <v>Regulátor průtoku s ukazatelem 2-12 l/min,1" -n.d.</v>
          </cell>
          <cell r="E316" t="str">
            <v>_jen_ceníkND</v>
          </cell>
          <cell r="F316">
            <v>2110</v>
          </cell>
          <cell r="G316">
            <v>2110</v>
          </cell>
        </row>
        <row r="317">
          <cell r="A317">
            <v>17158</v>
          </cell>
          <cell r="B317" t="str">
            <v>REG.PRŮTOKU 8-28L/MIN</v>
          </cell>
          <cell r="C317" t="str">
            <v>NOVASFER</v>
          </cell>
          <cell r="D317" t="str">
            <v>Regulátor průtoku s ukazatelem 8-28 l/min, 1"M</v>
          </cell>
          <cell r="E317" t="str">
            <v>_jen_ceníkND</v>
          </cell>
          <cell r="F317">
            <v>1340</v>
          </cell>
          <cell r="G317">
            <v>1340</v>
          </cell>
        </row>
        <row r="318">
          <cell r="A318">
            <v>7781</v>
          </cell>
          <cell r="B318" t="str">
            <v>MP03M/8-28430/A</v>
          </cell>
          <cell r="C318" t="str">
            <v>BRV</v>
          </cell>
          <cell r="D318" t="str">
            <v>Regulátor průtoku s ukazatelem 8-28 l/min, 3/4"</v>
          </cell>
          <cell r="E318" t="str">
            <v>_jen_ceníkND</v>
          </cell>
          <cell r="F318">
            <v>2110</v>
          </cell>
          <cell r="G318">
            <v>2110</v>
          </cell>
        </row>
        <row r="319">
          <cell r="A319">
            <v>9593</v>
          </cell>
          <cell r="B319" t="str">
            <v>MP04M/8-28430/A</v>
          </cell>
          <cell r="C319" t="str">
            <v>BRV</v>
          </cell>
          <cell r="D319" t="str">
            <v>Regulátor průtoku s ukazatelem 8-28 l/min,1"- n.d.</v>
          </cell>
          <cell r="E319" t="str">
            <v>_jen_ceníkND</v>
          </cell>
          <cell r="F319">
            <v>2110</v>
          </cell>
          <cell r="G319">
            <v>2110</v>
          </cell>
        </row>
        <row r="320">
          <cell r="A320">
            <v>10594</v>
          </cell>
          <cell r="B320" t="str">
            <v>06654DN20P-70</v>
          </cell>
          <cell r="C320" t="str">
            <v>BRV</v>
          </cell>
          <cell r="D320" t="str">
            <v>Regulátor průtoku s ukazatelem20-70l/min, 6/4" vnější</v>
          </cell>
          <cell r="E320" t="str">
            <v>_jen_ceníkND</v>
          </cell>
          <cell r="F320">
            <v>2430</v>
          </cell>
          <cell r="G320">
            <v>2430</v>
          </cell>
        </row>
        <row r="321">
          <cell r="A321">
            <v>11102</v>
          </cell>
          <cell r="B321" t="str">
            <v>RŮŽICE 1/2"</v>
          </cell>
          <cell r="C321" t="str">
            <v>GREINER</v>
          </cell>
          <cell r="D321" t="str">
            <v>Růžice krycí plastová pro návarek  G 1/2" vnitřní</v>
          </cell>
          <cell r="E321" t="str">
            <v>_jen_ceníkND</v>
          </cell>
          <cell r="F321">
            <v>40</v>
          </cell>
          <cell r="G321">
            <v>40</v>
          </cell>
        </row>
        <row r="322">
          <cell r="A322">
            <v>16017</v>
          </cell>
          <cell r="B322" t="str">
            <v>RŮŽICE 3/4" M</v>
          </cell>
          <cell r="C322" t="str">
            <v>GREINER</v>
          </cell>
          <cell r="D322" t="str">
            <v>Růžice krycí plastová pro návarek  G 3/4" vnější</v>
          </cell>
          <cell r="E322" t="str">
            <v>_jen_ceníkND</v>
          </cell>
          <cell r="F322">
            <v>40</v>
          </cell>
          <cell r="G322">
            <v>40</v>
          </cell>
        </row>
        <row r="323">
          <cell r="A323">
            <v>11103</v>
          </cell>
          <cell r="B323" t="str">
            <v>RŮŽICE 1"</v>
          </cell>
          <cell r="C323" t="str">
            <v>GREINER</v>
          </cell>
          <cell r="D323" t="str">
            <v>Růžice krycí plastová pro návarek  G1" vnitřní</v>
          </cell>
          <cell r="E323" t="str">
            <v>_jen_ceníkND</v>
          </cell>
          <cell r="F323">
            <v>40</v>
          </cell>
          <cell r="G323">
            <v>40</v>
          </cell>
        </row>
        <row r="324">
          <cell r="A324">
            <v>11104</v>
          </cell>
          <cell r="B324" t="str">
            <v>RŮŽICE 6/4"</v>
          </cell>
          <cell r="C324" t="str">
            <v>GREINER</v>
          </cell>
          <cell r="D324" t="str">
            <v>Růžice krycí plastová pro návarek  G6/4" vnitřní a G5/4"nerez HSK</v>
          </cell>
          <cell r="E324" t="str">
            <v>_jen_ceníkND</v>
          </cell>
          <cell r="F324">
            <v>40</v>
          </cell>
          <cell r="G324">
            <v>40</v>
          </cell>
        </row>
        <row r="325">
          <cell r="A325">
            <v>14888</v>
          </cell>
          <cell r="B325" t="str">
            <v>R-00204-119.01</v>
          </cell>
          <cell r="C325" t="str">
            <v>itaco</v>
          </cell>
          <cell r="D325" t="str">
            <v>Řetízek k regulátoru tahu RT4</v>
          </cell>
          <cell r="E325" t="str">
            <v>_jen_ceníkND</v>
          </cell>
          <cell r="F325">
            <v>35</v>
          </cell>
          <cell r="G325">
            <v>35</v>
          </cell>
        </row>
        <row r="326">
          <cell r="A326">
            <v>16104</v>
          </cell>
          <cell r="B326" t="str">
            <v>587858301 (585597303R)</v>
          </cell>
          <cell r="C326" t="str">
            <v>CTC</v>
          </cell>
          <cell r="D326" t="str">
            <v>Řídící jednotka EA110-el.odmražování,měření  LP 12V</v>
          </cell>
          <cell r="E326" t="str">
            <v>_jen_ceníkND</v>
          </cell>
          <cell r="F326">
            <v>8230</v>
          </cell>
          <cell r="G326">
            <v>8230</v>
          </cell>
        </row>
        <row r="327">
          <cell r="A327">
            <v>8071</v>
          </cell>
          <cell r="B327" t="str">
            <v>ŘÍDÍCÍ JEDNOTKA S KASKÁDOU</v>
          </cell>
          <cell r="C327" t="str">
            <v>CTC</v>
          </cell>
          <cell r="D327" t="str">
            <v>Řídící jednotka EcoAir 107, 111 s kaskádou - náhr.d.</v>
          </cell>
          <cell r="E327" t="str">
            <v>_jen_ceníkND</v>
          </cell>
          <cell r="F327">
            <v>14550</v>
          </cell>
          <cell r="G327">
            <v>14550</v>
          </cell>
        </row>
        <row r="328">
          <cell r="A328">
            <v>10807</v>
          </cell>
          <cell r="B328" t="str">
            <v>ŘÍDÍCÍ JEDNOTKA EA110</v>
          </cell>
          <cell r="C328" t="str">
            <v>CTC</v>
          </cell>
          <cell r="D328" t="str">
            <v>Řídící jednotka EcoAir 110 - náhr.d.</v>
          </cell>
          <cell r="E328" t="str">
            <v>_jen_ceníkND</v>
          </cell>
          <cell r="F328">
            <v>8230</v>
          </cell>
          <cell r="G328">
            <v>8230</v>
          </cell>
        </row>
        <row r="329">
          <cell r="A329">
            <v>18039</v>
          </cell>
          <cell r="B329">
            <v>442071</v>
          </cell>
          <cell r="C329" t="str">
            <v>VENTAXIA</v>
          </cell>
          <cell r="D329" t="str">
            <v>Sada 2ks filtrů G4 pro rekuperační j. TOTUS 2 MAXI</v>
          </cell>
          <cell r="E329" t="str">
            <v>_jen_ceníkND</v>
          </cell>
          <cell r="F329">
            <v>3530</v>
          </cell>
          <cell r="G329">
            <v>3530</v>
          </cell>
        </row>
        <row r="330">
          <cell r="A330">
            <v>18038</v>
          </cell>
          <cell r="B330">
            <v>445851</v>
          </cell>
          <cell r="C330" t="str">
            <v>VENTAXIA</v>
          </cell>
          <cell r="D330" t="str">
            <v>Sada 2ks filtrů G4 pro rekuperační j. TOTUS 2 MINI</v>
          </cell>
          <cell r="E330" t="str">
            <v>_jen_ceníkND</v>
          </cell>
          <cell r="F330">
            <v>1960</v>
          </cell>
          <cell r="G330">
            <v>1960</v>
          </cell>
        </row>
        <row r="331">
          <cell r="A331">
            <v>18374</v>
          </cell>
          <cell r="B331" t="str">
            <v>SADA 2XKABEL 0,5+MOLEX PRO BOX</v>
          </cell>
          <cell r="C331" t="str">
            <v>BUČEKRICHARD</v>
          </cell>
          <cell r="D331" t="str">
            <v>Sada 2x kabel dvojlinka 0,5 + Molex pro RegulusBOX</v>
          </cell>
          <cell r="E331" t="str">
            <v>_jen_ceníkND</v>
          </cell>
          <cell r="F331">
            <v>222</v>
          </cell>
          <cell r="G331">
            <v>222</v>
          </cell>
        </row>
        <row r="332">
          <cell r="A332">
            <v>16729</v>
          </cell>
          <cell r="B332" t="str">
            <v>REG-16729</v>
          </cell>
          <cell r="C332" t="str">
            <v>REGULUS</v>
          </cell>
          <cell r="D332" t="str">
            <v>Sada akumulátorů pro záložní zdroj PG500 Compact</v>
          </cell>
          <cell r="E332" t="str">
            <v>_jen_ceníkND</v>
          </cell>
          <cell r="F332">
            <v>1580</v>
          </cell>
          <cell r="G332">
            <v>1580</v>
          </cell>
        </row>
        <row r="333">
          <cell r="A333">
            <v>19837</v>
          </cell>
          <cell r="B333">
            <v>497814</v>
          </cell>
          <cell r="C333" t="str">
            <v>VENTAXIA</v>
          </cell>
          <cell r="D333" t="str">
            <v>Sada čidel pro Sentinel Kinetic B (plus) s novými konektory</v>
          </cell>
          <cell r="E333" t="str">
            <v>_jen_ceníkND</v>
          </cell>
          <cell r="F333">
            <v>1440</v>
          </cell>
          <cell r="G333">
            <v>1440</v>
          </cell>
        </row>
        <row r="334">
          <cell r="A334">
            <v>18914</v>
          </cell>
          <cell r="B334">
            <v>588690301</v>
          </cell>
          <cell r="C334" t="str">
            <v>CTC</v>
          </cell>
          <cell r="D334" t="str">
            <v>Sada matic a šroubů EA 600</v>
          </cell>
          <cell r="E334" t="str">
            <v>_jen_ceníkND</v>
          </cell>
          <cell r="F334">
            <v>329</v>
          </cell>
          <cell r="G334">
            <v>329</v>
          </cell>
        </row>
        <row r="335">
          <cell r="A335">
            <v>17728</v>
          </cell>
          <cell r="B335" t="str">
            <v>267.932</v>
          </cell>
          <cell r="C335" t="str">
            <v>KELLER WILHELM</v>
          </cell>
          <cell r="D335" t="str">
            <v>Sada n.d. pro el. plnicí pumpu na kanystr</v>
          </cell>
          <cell r="E335" t="str">
            <v>_jen_ceníkND</v>
          </cell>
          <cell r="F335">
            <v>2480</v>
          </cell>
          <cell r="G335">
            <v>2530</v>
          </cell>
        </row>
        <row r="336">
          <cell r="A336">
            <v>1348</v>
          </cell>
          <cell r="B336" t="str">
            <v>MPFPRC1</v>
          </cell>
          <cell r="C336" t="str">
            <v>REGULUSPRODUCTION</v>
          </cell>
          <cell r="D336" t="str">
            <v>Sada náhr.dílů  pro průtok.sp.FP 20,21,22 a 23</v>
          </cell>
          <cell r="E336" t="str">
            <v>_jen_ceníkND</v>
          </cell>
          <cell r="F336">
            <v>200</v>
          </cell>
          <cell r="G336">
            <v>200</v>
          </cell>
        </row>
        <row r="337">
          <cell r="A337">
            <v>1401</v>
          </cell>
          <cell r="B337" t="str">
            <v>PFVCR03</v>
          </cell>
          <cell r="C337" t="str">
            <v>GIA</v>
          </cell>
          <cell r="D337" t="str">
            <v>Sada náhr.dílů malá-3 cest.v.</v>
          </cell>
          <cell r="E337" t="str">
            <v>_jen_ceníkND</v>
          </cell>
          <cell r="F337">
            <v>446</v>
          </cell>
          <cell r="G337">
            <v>650</v>
          </cell>
        </row>
        <row r="338">
          <cell r="A338">
            <v>17459</v>
          </cell>
          <cell r="B338" t="str">
            <v>REG-17459</v>
          </cell>
          <cell r="C338" t="str">
            <v>REGULUS</v>
          </cell>
          <cell r="D338" t="str">
            <v>Sada pro propojení Sentinel Kinetic s regulátorem IR12</v>
          </cell>
          <cell r="E338" t="str">
            <v>_jen_ceníkND</v>
          </cell>
          <cell r="F338">
            <v>712</v>
          </cell>
          <cell r="G338">
            <v>712</v>
          </cell>
        </row>
        <row r="339">
          <cell r="A339">
            <v>13458</v>
          </cell>
          <cell r="B339" t="str">
            <v>ASCAVMSA 000</v>
          </cell>
          <cell r="C339" t="str">
            <v>SELTRON</v>
          </cell>
          <cell r="D339" t="str">
            <v>Sada připojovací pohonu AVC pro směš.v. LK (nahr.13292)</v>
          </cell>
          <cell r="E339" t="str">
            <v>_jen_ceníkND</v>
          </cell>
          <cell r="F339">
            <v>263</v>
          </cell>
          <cell r="G339">
            <v>263</v>
          </cell>
        </row>
        <row r="340">
          <cell r="A340">
            <v>20281</v>
          </cell>
          <cell r="B340">
            <v>411847</v>
          </cell>
          <cell r="C340" t="str">
            <v>VENTAXIA</v>
          </cell>
          <cell r="D340" t="str">
            <v>Sada řídící pro Sentinel Kinetic Advance S - NOVÝ! - deska,displej</v>
          </cell>
          <cell r="E340" t="str">
            <v>_jen_ceníkND</v>
          </cell>
          <cell r="F340">
            <v>6950</v>
          </cell>
          <cell r="G340">
            <v>7090</v>
          </cell>
        </row>
        <row r="341">
          <cell r="A341">
            <v>17019</v>
          </cell>
          <cell r="B341" t="str">
            <v>SILENTBLOK S6040 A M10X28</v>
          </cell>
          <cell r="C341" t="str">
            <v>FRAM</v>
          </cell>
          <cell r="D341" t="str">
            <v>Silentblok d=60mm, výška 40mm, 2xšroub M10x28</v>
          </cell>
          <cell r="E341" t="str">
            <v>_jen_ceníkND</v>
          </cell>
          <cell r="F341">
            <v>333</v>
          </cell>
          <cell r="G341">
            <v>333</v>
          </cell>
        </row>
        <row r="342">
          <cell r="A342">
            <v>16707</v>
          </cell>
          <cell r="B342">
            <v>586530301</v>
          </cell>
          <cell r="C342" t="str">
            <v>CTC</v>
          </cell>
          <cell r="D342" t="str">
            <v>Skříň ventilátoru plast. EA410-420 a EA 520 - horní</v>
          </cell>
          <cell r="E342" t="str">
            <v>_jen_ceníkND</v>
          </cell>
          <cell r="F342">
            <v>6200</v>
          </cell>
          <cell r="G342">
            <v>6630</v>
          </cell>
        </row>
        <row r="343">
          <cell r="A343">
            <v>20506</v>
          </cell>
          <cell r="B343">
            <v>587395301</v>
          </cell>
          <cell r="C343" t="str">
            <v>CTC</v>
          </cell>
          <cell r="D343" t="str">
            <v>Snímač průtoku pro Eco Zenith i360 L</v>
          </cell>
          <cell r="E343" t="str">
            <v>_jen_ceníkND</v>
          </cell>
          <cell r="F343">
            <v>3400</v>
          </cell>
          <cell r="G343">
            <v>3640</v>
          </cell>
        </row>
        <row r="344">
          <cell r="A344">
            <v>18887</v>
          </cell>
          <cell r="B344">
            <v>474529</v>
          </cell>
          <cell r="C344" t="str">
            <v>VENTAXIA</v>
          </cell>
          <cell r="D344" t="str">
            <v>Snímač tlaku MK2 400 a 600 Pa</v>
          </cell>
          <cell r="E344" t="str">
            <v>_jen_ceníkND</v>
          </cell>
          <cell r="F344">
            <v>6950</v>
          </cell>
          <cell r="G344">
            <v>6950</v>
          </cell>
        </row>
        <row r="345">
          <cell r="A345">
            <v>18335</v>
          </cell>
          <cell r="B345" t="str">
            <v>SNÍMAČ TLAKU PRO BOX</v>
          </cell>
          <cell r="C345" t="str">
            <v>THERMONA</v>
          </cell>
          <cell r="D345" t="str">
            <v>Snímač tlaku vč. kabelu 115cm pro RegulusBOX</v>
          </cell>
          <cell r="E345" t="str">
            <v>_jen_ceníkND</v>
          </cell>
          <cell r="F345">
            <v>750</v>
          </cell>
          <cell r="G345">
            <v>750</v>
          </cell>
        </row>
        <row r="346">
          <cell r="A346">
            <v>12622</v>
          </cell>
          <cell r="B346" t="str">
            <v>REG-12622</v>
          </cell>
          <cell r="C346" t="str">
            <v>REGULUS</v>
          </cell>
          <cell r="D346" t="str">
            <v>Solární modul pro Eco Heat a Eco Zenith i255</v>
          </cell>
          <cell r="E346" t="str">
            <v>_jen_ceníkND</v>
          </cell>
          <cell r="F346">
            <v>12220</v>
          </cell>
          <cell r="G346">
            <v>12220</v>
          </cell>
        </row>
        <row r="347">
          <cell r="A347">
            <v>16418</v>
          </cell>
          <cell r="B347" t="str">
            <v>IR 30 SSR 1FAZ</v>
          </cell>
          <cell r="C347" t="str">
            <v>ENIKA</v>
          </cell>
          <cell r="D347" t="str">
            <v>SSR relé 1pólové, vstup 0-10V, napájení 24VDC/VAC</v>
          </cell>
          <cell r="E347" t="str">
            <v>_jen_ceníkND</v>
          </cell>
          <cell r="F347">
            <v>3660</v>
          </cell>
          <cell r="G347">
            <v>3660</v>
          </cell>
        </row>
        <row r="348">
          <cell r="A348">
            <v>11119</v>
          </cell>
          <cell r="B348" t="str">
            <v>STYKAČ 3X400V 20A</v>
          </cell>
          <cell r="C348" t="str">
            <v>SCHRACK</v>
          </cell>
          <cell r="D348" t="str">
            <v>Stykač 3x400V 20A pro topná tělesa</v>
          </cell>
          <cell r="E348" t="str">
            <v>_jen_ceníkND</v>
          </cell>
          <cell r="F348">
            <v>609</v>
          </cell>
          <cell r="G348">
            <v>609</v>
          </cell>
        </row>
        <row r="349">
          <cell r="A349">
            <v>10435</v>
          </cell>
          <cell r="B349" t="str">
            <v>HS20-11/15, 1R</v>
          </cell>
          <cell r="C349" t="str">
            <v>FOXEL</v>
          </cell>
          <cell r="D349" t="str">
            <v>Stykač HS20-11</v>
          </cell>
          <cell r="E349" t="str">
            <v>_jen_ceníkND</v>
          </cell>
          <cell r="F349">
            <v>690</v>
          </cell>
          <cell r="G349">
            <v>690</v>
          </cell>
        </row>
        <row r="350">
          <cell r="A350">
            <v>13052</v>
          </cell>
          <cell r="B350" t="str">
            <v>TXN 101 14.01</v>
          </cell>
          <cell r="C350" t="str">
            <v>TECO</v>
          </cell>
          <cell r="D350" t="str">
            <v>Submodul k regulátoru IR12 RS485 GO s vlastním zdrojem a identifik</v>
          </cell>
          <cell r="E350" t="str">
            <v>_jen_ceníkND</v>
          </cell>
          <cell r="F350">
            <v>1880</v>
          </cell>
          <cell r="G350">
            <v>1880</v>
          </cell>
        </row>
        <row r="351">
          <cell r="A351">
            <v>19418</v>
          </cell>
          <cell r="B351" t="str">
            <v>ŠROUB M6 PRO KONTR VENTIL-ND</v>
          </cell>
          <cell r="C351" t="str">
            <v>REGULUSPRODUCTION</v>
          </cell>
          <cell r="D351" t="str">
            <v>Šroub M 6 pro kontrolní ventilek pojistné skupiny - n.d.</v>
          </cell>
          <cell r="E351" t="str">
            <v>_jen_ceníkND</v>
          </cell>
          <cell r="F351">
            <v>49</v>
          </cell>
          <cell r="G351">
            <v>49</v>
          </cell>
        </row>
        <row r="352">
          <cell r="A352">
            <v>1903</v>
          </cell>
          <cell r="B352">
            <v>920101011</v>
          </cell>
          <cell r="C352" t="str">
            <v>MANTA</v>
          </cell>
          <cell r="D352" t="str">
            <v>Šroub plastový na víčko s filtrem - DOS25 a TARTARUGA - náhr.díl</v>
          </cell>
          <cell r="E352" t="str">
            <v>_jen_ceníkND</v>
          </cell>
          <cell r="F352">
            <v>35</v>
          </cell>
          <cell r="G352">
            <v>35</v>
          </cell>
        </row>
        <row r="353">
          <cell r="A353">
            <v>1194</v>
          </cell>
          <cell r="B353" t="str">
            <v>300610001 (180203003)</v>
          </cell>
          <cell r="C353" t="str">
            <v>MANTA</v>
          </cell>
          <cell r="D353" t="str">
            <v>Šroubení 1/2"-16 mm - sada 2ks, pro DOS25 a TARTARUGA -náhr.díl</v>
          </cell>
          <cell r="E353" t="str">
            <v>_jen_ceníkND</v>
          </cell>
          <cell r="F353">
            <v>330</v>
          </cell>
          <cell r="G353">
            <v>424</v>
          </cell>
        </row>
        <row r="354">
          <cell r="A354">
            <v>2857</v>
          </cell>
          <cell r="B354" t="str">
            <v>300610002 (180203004)</v>
          </cell>
          <cell r="C354" t="str">
            <v>MANTA</v>
          </cell>
          <cell r="D354" t="str">
            <v>Šroubení 3/4"-19 mm - sada, pro DOS25 -náhr.díl</v>
          </cell>
          <cell r="E354" t="str">
            <v>_jen_ceníkND</v>
          </cell>
          <cell r="F354">
            <v>509</v>
          </cell>
          <cell r="G354">
            <v>509</v>
          </cell>
        </row>
        <row r="355">
          <cell r="A355">
            <v>9575</v>
          </cell>
          <cell r="B355" t="str">
            <v>DDOYR</v>
          </cell>
          <cell r="C355" t="str">
            <v>BRV</v>
          </cell>
          <cell r="D355" t="str">
            <v>Teploměr 0-120°C červený pro čerp.sk.M</v>
          </cell>
          <cell r="E355" t="str">
            <v>_jen_ceníkND</v>
          </cell>
          <cell r="F355">
            <v>260</v>
          </cell>
          <cell r="G355">
            <v>260</v>
          </cell>
        </row>
        <row r="356">
          <cell r="A356">
            <v>9574</v>
          </cell>
          <cell r="B356" t="str">
            <v>DDOYBS</v>
          </cell>
          <cell r="C356" t="str">
            <v>BRV</v>
          </cell>
          <cell r="D356" t="str">
            <v>Teploměr 0-120°C modrý pro čerp.sk. S1,S2</v>
          </cell>
          <cell r="E356" t="str">
            <v>_jen_ceníkND</v>
          </cell>
          <cell r="F356">
            <v>260</v>
          </cell>
          <cell r="G356">
            <v>260</v>
          </cell>
        </row>
        <row r="357">
          <cell r="A357">
            <v>10554</v>
          </cell>
          <cell r="B357">
            <v>181175</v>
          </cell>
          <cell r="C357" t="str">
            <v>LKARMATUR</v>
          </cell>
          <cell r="D357" t="str">
            <v>Teploměr 0-120°C pro čerp.skupinu LK810 - n.d.</v>
          </cell>
          <cell r="E357" t="str">
            <v>_jen_ceníkND</v>
          </cell>
          <cell r="F357">
            <v>569</v>
          </cell>
          <cell r="G357">
            <v>569</v>
          </cell>
        </row>
        <row r="358">
          <cell r="A358">
            <v>11545</v>
          </cell>
          <cell r="B358" t="str">
            <v>BT-218C7</v>
          </cell>
          <cell r="C358" t="str">
            <v>DZD</v>
          </cell>
          <cell r="D358" t="str">
            <v>Teploměr pro zásobníky R(2)DC</v>
          </cell>
          <cell r="E358" t="str">
            <v>_jen_ceníkND</v>
          </cell>
          <cell r="F358">
            <v>187</v>
          </cell>
          <cell r="G358">
            <v>187</v>
          </cell>
        </row>
        <row r="359">
          <cell r="A359">
            <v>10307</v>
          </cell>
          <cell r="B359" t="str">
            <v>teploměr</v>
          </cell>
          <cell r="C359" t="str">
            <v>HANCATHERM</v>
          </cell>
          <cell r="D359" t="str">
            <v>Teploměr pro zásobníky RBC, R2BC do jímky pr.63-70, 0-120°C</v>
          </cell>
          <cell r="E359" t="str">
            <v>_jen_ceníkND</v>
          </cell>
          <cell r="F359">
            <v>364</v>
          </cell>
          <cell r="G359">
            <v>364</v>
          </cell>
        </row>
        <row r="360">
          <cell r="A360">
            <v>9751</v>
          </cell>
          <cell r="B360" t="str">
            <v>M-000037</v>
          </cell>
          <cell r="C360" t="str">
            <v>GALMETSRO</v>
          </cell>
          <cell r="D360" t="str">
            <v>Teploměr pro zásobníky RGC do jímky</v>
          </cell>
          <cell r="E360" t="str">
            <v>_jen_ceníkND</v>
          </cell>
          <cell r="F360">
            <v>273</v>
          </cell>
          <cell r="G360">
            <v>273</v>
          </cell>
        </row>
        <row r="361">
          <cell r="A361">
            <v>10545</v>
          </cell>
          <cell r="B361">
            <v>187048</v>
          </cell>
          <cell r="C361" t="str">
            <v>LKARMATUR</v>
          </cell>
          <cell r="D361" t="str">
            <v>Termočlen pro čerp.sk. LK810 Thermovar - 55°C</v>
          </cell>
          <cell r="E361" t="str">
            <v>_jen_ceníkND</v>
          </cell>
          <cell r="F361">
            <v>996</v>
          </cell>
          <cell r="G361">
            <v>996</v>
          </cell>
        </row>
        <row r="362">
          <cell r="A362">
            <v>10546</v>
          </cell>
          <cell r="B362">
            <v>187049</v>
          </cell>
          <cell r="C362" t="str">
            <v>LKARMATUR</v>
          </cell>
          <cell r="D362" t="str">
            <v>Termočlen pro čerp.sk. LK810 Thermovar - 60°C</v>
          </cell>
          <cell r="E362" t="str">
            <v>_jen_ceníkND</v>
          </cell>
          <cell r="F362">
            <v>996</v>
          </cell>
          <cell r="G362">
            <v>996</v>
          </cell>
        </row>
        <row r="363">
          <cell r="A363">
            <v>10548</v>
          </cell>
          <cell r="B363">
            <v>187050</v>
          </cell>
          <cell r="C363" t="str">
            <v>LKARMATUR</v>
          </cell>
          <cell r="D363" t="str">
            <v>Termočlen pro čerp.sk. LK810 Thermovar - 65°C</v>
          </cell>
          <cell r="E363" t="str">
            <v>_jen_ceníkND</v>
          </cell>
          <cell r="F363">
            <v>996</v>
          </cell>
          <cell r="G363">
            <v>996</v>
          </cell>
        </row>
        <row r="364">
          <cell r="A364">
            <v>10549</v>
          </cell>
          <cell r="B364">
            <v>187052</v>
          </cell>
          <cell r="C364" t="str">
            <v>LKARMATUR</v>
          </cell>
          <cell r="D364" t="str">
            <v>Termočlen pro čerp.sk. LK810 Thermovar - 70°C</v>
          </cell>
          <cell r="E364" t="str">
            <v>_jen_ceníkND</v>
          </cell>
          <cell r="F364">
            <v>996</v>
          </cell>
          <cell r="G364">
            <v>996</v>
          </cell>
        </row>
        <row r="365">
          <cell r="A365">
            <v>5881</v>
          </cell>
          <cell r="B365" t="str">
            <v>EL0938</v>
          </cell>
          <cell r="C365" t="str">
            <v>REGULUSPRODUCTION</v>
          </cell>
          <cell r="D365" t="str">
            <v>Termočlen pro regulátor tahu RT 2,3,4 - n.d.</v>
          </cell>
          <cell r="E365" t="str">
            <v>_jen_ceníkND</v>
          </cell>
          <cell r="F365">
            <v>328</v>
          </cell>
          <cell r="G365">
            <v>328</v>
          </cell>
        </row>
        <row r="366">
          <cell r="A366">
            <v>14738</v>
          </cell>
          <cell r="B366" t="str">
            <v>TVMIX-NÁHRADNÍ VLOŽKA</v>
          </cell>
          <cell r="C366" t="str">
            <v>LKARMATUR</v>
          </cell>
          <cell r="D366" t="str">
            <v>Termočlen pro TVmix - náhradní sada - 35-65°C</v>
          </cell>
          <cell r="E366" t="str">
            <v>_jen_ceníkND</v>
          </cell>
          <cell r="F366">
            <v>1080</v>
          </cell>
          <cell r="G366">
            <v>1080</v>
          </cell>
        </row>
        <row r="367">
          <cell r="A367">
            <v>7774</v>
          </cell>
          <cell r="B367" t="str">
            <v>V1721-PM</v>
          </cell>
          <cell r="C367" t="str">
            <v>VERNET</v>
          </cell>
          <cell r="D367" t="str">
            <v>Termočlen V24 pro ventil TSV1, 46°C</v>
          </cell>
          <cell r="E367" t="str">
            <v>_jen_ceníkND</v>
          </cell>
          <cell r="F367">
            <v>513</v>
          </cell>
          <cell r="G367">
            <v>513</v>
          </cell>
        </row>
        <row r="368">
          <cell r="A368">
            <v>7928</v>
          </cell>
          <cell r="B368" t="str">
            <v>REG-7928</v>
          </cell>
          <cell r="C368" t="str">
            <v>ETTO</v>
          </cell>
          <cell r="D368" t="str">
            <v>Termostat dvojitý pro elek.topné těleso zásobníku - 3 fázový</v>
          </cell>
          <cell r="E368" t="str">
            <v>_jen_ceníkND</v>
          </cell>
          <cell r="F368">
            <v>1980</v>
          </cell>
          <cell r="G368">
            <v>2120</v>
          </cell>
        </row>
        <row r="369">
          <cell r="A369">
            <v>21294</v>
          </cell>
          <cell r="B369" t="str">
            <v>REG-21294</v>
          </cell>
          <cell r="C369" t="str">
            <v>REGULUS</v>
          </cell>
          <cell r="D369" t="str">
            <v>Termostat havarijní dvoupólový,l=450, fix 99°C - n.d. pro ETT-M,N,</v>
          </cell>
          <cell r="E369" t="str">
            <v>_jen_ceníkND</v>
          </cell>
          <cell r="F369">
            <v>285</v>
          </cell>
          <cell r="G369">
            <v>285</v>
          </cell>
        </row>
        <row r="370">
          <cell r="A370">
            <v>19844</v>
          </cell>
          <cell r="B370" t="str">
            <v>REG-19844</v>
          </cell>
          <cell r="C370" t="str">
            <v>REGULUSPRODUCTION</v>
          </cell>
          <cell r="D370" t="str">
            <v>Termostat havarijní třífázový,l=500, fix 106°C ND</v>
          </cell>
          <cell r="E370" t="str">
            <v>_jen_ceníkND</v>
          </cell>
          <cell r="F370">
            <v>570</v>
          </cell>
          <cell r="G370">
            <v>684</v>
          </cell>
        </row>
        <row r="371">
          <cell r="A371">
            <v>20460</v>
          </cell>
          <cell r="B371" t="str">
            <v>TERMOSTAT PRO ETT-R A S</v>
          </cell>
          <cell r="C371" t="str">
            <v>BACKER ELEKTRO</v>
          </cell>
          <cell r="D371" t="str">
            <v>Termostat K31A pro ETT-R a ETT-S</v>
          </cell>
          <cell r="E371" t="str">
            <v>_přidat ceník ND</v>
          </cell>
          <cell r="F371">
            <v>0</v>
          </cell>
          <cell r="G371">
            <v>2600</v>
          </cell>
        </row>
        <row r="372">
          <cell r="A372">
            <v>21292</v>
          </cell>
          <cell r="B372" t="str">
            <v>REG-21292</v>
          </cell>
          <cell r="C372" t="str">
            <v>REGULUS</v>
          </cell>
          <cell r="D372" t="str">
            <v>Termostat kombinovaný prov. 13-85 °C/hav 110 °C pro ETT-U</v>
          </cell>
          <cell r="E372" t="str">
            <v>_jen_ceníkND</v>
          </cell>
          <cell r="F372">
            <v>1280</v>
          </cell>
          <cell r="G372">
            <v>1410</v>
          </cell>
        </row>
        <row r="373">
          <cell r="A373">
            <v>17220</v>
          </cell>
          <cell r="B373" t="str">
            <v>30 X 44 X 3 EPDM</v>
          </cell>
          <cell r="C373" t="str">
            <v>VAF</v>
          </cell>
          <cell r="D373" t="str">
            <v>Těsnění  6/4" EPDM - 30x44x3 pro CSE SOL</v>
          </cell>
          <cell r="E373" t="str">
            <v>_jen_ceníkND</v>
          </cell>
          <cell r="F373">
            <v>25</v>
          </cell>
          <cell r="G373">
            <v>25</v>
          </cell>
        </row>
        <row r="374">
          <cell r="A374">
            <v>19797</v>
          </cell>
          <cell r="B374" t="str">
            <v>TĚSNĚNÍ 41,6X34,6X1,5 ŠR</v>
          </cell>
          <cell r="C374" t="str">
            <v>REGULUSPRODUCTION</v>
          </cell>
          <cell r="D374" t="str">
            <v>Těsnění 41,5x34,6x1,5 EPDM 65Sh pro TSV3 a 5, n.d.</v>
          </cell>
          <cell r="E374" t="str">
            <v>_jen_ceníkND</v>
          </cell>
          <cell r="F374">
            <v>17</v>
          </cell>
          <cell r="G374">
            <v>17</v>
          </cell>
        </row>
        <row r="375">
          <cell r="A375">
            <v>10553</v>
          </cell>
          <cell r="B375">
            <v>95185</v>
          </cell>
          <cell r="C375" t="str">
            <v>LKARMATUR</v>
          </cell>
          <cell r="D375" t="str">
            <v>Těsnění 44x27x2 EPDM n.d. -  LK810</v>
          </cell>
          <cell r="E375" t="str">
            <v>_jen_ceníkND</v>
          </cell>
          <cell r="F375">
            <v>151</v>
          </cell>
          <cell r="G375">
            <v>151</v>
          </cell>
        </row>
        <row r="376">
          <cell r="A376">
            <v>19798</v>
          </cell>
          <cell r="B376" t="str">
            <v>TĚSNĚNÍ 54,85X48,25X1,5 ND</v>
          </cell>
          <cell r="C376" t="str">
            <v>REGULUSPRODUCTION</v>
          </cell>
          <cell r="D376" t="str">
            <v>Těsnění 54,85x48,25x1,5 EPDM 65Sh pro TSV6 a 8, n.d.</v>
          </cell>
          <cell r="E376" t="str">
            <v>_jen_ceníkND</v>
          </cell>
          <cell r="F376">
            <v>19</v>
          </cell>
          <cell r="G376">
            <v>19</v>
          </cell>
        </row>
        <row r="377">
          <cell r="A377">
            <v>8891</v>
          </cell>
          <cell r="B377">
            <v>10981109100000</v>
          </cell>
          <cell r="C377" t="str">
            <v>AKROS</v>
          </cell>
          <cell r="D377" t="str">
            <v>Těsnění gumové šroubu do střešní krytiny pro M10 + M12</v>
          </cell>
          <cell r="E377" t="str">
            <v>_jen_ceníkND</v>
          </cell>
          <cell r="F377">
            <v>29</v>
          </cell>
          <cell r="G377">
            <v>29</v>
          </cell>
        </row>
        <row r="378">
          <cell r="A378">
            <v>546</v>
          </cell>
          <cell r="B378" t="str">
            <v>ST 506</v>
          </cell>
          <cell r="C378" t="str">
            <v>GIMAR</v>
          </cell>
          <cell r="D378" t="str">
            <v>Těsnění na vstup ventilátoru silikon ST 506 I</v>
          </cell>
          <cell r="E378" t="str">
            <v>_jen_ceníkND</v>
          </cell>
          <cell r="F378">
            <v>32</v>
          </cell>
          <cell r="G378">
            <v>32</v>
          </cell>
        </row>
        <row r="379">
          <cell r="A379">
            <v>547</v>
          </cell>
          <cell r="B379" t="str">
            <v>ST 505</v>
          </cell>
          <cell r="C379" t="str">
            <v>GIMAR</v>
          </cell>
          <cell r="D379" t="str">
            <v>Těsnění na výstup ventilátoru silikon ST 505 I</v>
          </cell>
          <cell r="E379" t="str">
            <v>_jen_ceníkND</v>
          </cell>
          <cell r="F379">
            <v>19</v>
          </cell>
          <cell r="G379">
            <v>19</v>
          </cell>
        </row>
        <row r="380">
          <cell r="A380">
            <v>10173</v>
          </cell>
          <cell r="B380" t="str">
            <v>40-500117</v>
          </cell>
          <cell r="C380" t="str">
            <v>GALMETSRO</v>
          </cell>
          <cell r="D380" t="str">
            <v>Těsnění pod přírubu d=180 mm, RGC a R2GC (kód 9031-9034,9059,9146)</v>
          </cell>
          <cell r="E380" t="str">
            <v>_jen_ceníkND</v>
          </cell>
          <cell r="F380">
            <v>189</v>
          </cell>
          <cell r="G380">
            <v>225</v>
          </cell>
        </row>
        <row r="381">
          <cell r="A381">
            <v>11433</v>
          </cell>
          <cell r="B381" t="str">
            <v>M-005377</v>
          </cell>
          <cell r="C381" t="str">
            <v>GALMETSRO</v>
          </cell>
          <cell r="D381" t="str">
            <v>Těsnění pod přírubu d=260 mm pro DUO E 380/120</v>
          </cell>
          <cell r="E381" t="str">
            <v>_jen_ceníkND</v>
          </cell>
          <cell r="F381">
            <v>235</v>
          </cell>
          <cell r="G381">
            <v>270</v>
          </cell>
        </row>
        <row r="382">
          <cell r="A382">
            <v>15507</v>
          </cell>
          <cell r="B382">
            <v>286090</v>
          </cell>
          <cell r="C382" t="str">
            <v>REGULUSTECHNIK</v>
          </cell>
          <cell r="D382" t="str">
            <v>Těsnění příruby DUO 390/130 až 1700/200 (P, PR) d=112x157mm</v>
          </cell>
          <cell r="E382" t="str">
            <v>_jen_ceníkND</v>
          </cell>
          <cell r="F382">
            <v>175</v>
          </cell>
          <cell r="G382">
            <v>175</v>
          </cell>
        </row>
        <row r="383">
          <cell r="A383">
            <v>6732</v>
          </cell>
          <cell r="B383" t="str">
            <v>1.REG01.022.0</v>
          </cell>
          <cell r="C383" t="str">
            <v>REGULUSTECHNIK</v>
          </cell>
          <cell r="D383" t="str">
            <v>Těsnění příruby nádrže PS2F a PSWF, d=312</v>
          </cell>
          <cell r="E383" t="str">
            <v>_jen_ceníkND</v>
          </cell>
          <cell r="F383">
            <v>302</v>
          </cell>
          <cell r="G383">
            <v>302</v>
          </cell>
        </row>
        <row r="384">
          <cell r="A384">
            <v>1976</v>
          </cell>
          <cell r="B384">
            <v>524999999525</v>
          </cell>
          <cell r="C384" t="str">
            <v>HANCATHERM</v>
          </cell>
          <cell r="D384" t="str">
            <v>Těsnění zásobníku (i příruby R(2)BC,DUO) -  De=170mm,Di=112</v>
          </cell>
          <cell r="E384" t="str">
            <v>_jen_ceníkND</v>
          </cell>
          <cell r="F384">
            <v>213</v>
          </cell>
          <cell r="G384">
            <v>213</v>
          </cell>
        </row>
        <row r="385">
          <cell r="A385">
            <v>6751</v>
          </cell>
          <cell r="B385" t="str">
            <v>1.0478.5</v>
          </cell>
          <cell r="C385" t="str">
            <v>FAR</v>
          </cell>
          <cell r="D385" t="str">
            <v>Těsnění zásobníku nerez (kód 5500,8863-6,17615) - O-kr.</v>
          </cell>
          <cell r="E385" t="str">
            <v>_jen_ceníkND</v>
          </cell>
          <cell r="F385">
            <v>165</v>
          </cell>
          <cell r="G385">
            <v>165</v>
          </cell>
        </row>
        <row r="386">
          <cell r="A386">
            <v>12167</v>
          </cell>
          <cell r="B386">
            <v>6273127</v>
          </cell>
          <cell r="C386" t="str">
            <v>DZD</v>
          </cell>
          <cell r="D386" t="str">
            <v>Těsnění zásobníku pr.140mmm s límcem pro RxDC 160,200 a 250</v>
          </cell>
          <cell r="E386" t="str">
            <v>_jen_ceníkND</v>
          </cell>
          <cell r="F386">
            <v>69</v>
          </cell>
          <cell r="G386">
            <v>69</v>
          </cell>
        </row>
        <row r="387">
          <cell r="A387">
            <v>14642</v>
          </cell>
          <cell r="B387">
            <v>6273128</v>
          </cell>
          <cell r="C387" t="str">
            <v>DZD</v>
          </cell>
          <cell r="D387" t="str">
            <v>Těsnění zásobníku pr.170x150x3+8xpr.12,5 pro RxDC 300</v>
          </cell>
          <cell r="E387" t="str">
            <v>_jen_ceníkND</v>
          </cell>
          <cell r="F387">
            <v>196</v>
          </cell>
          <cell r="G387">
            <v>196</v>
          </cell>
        </row>
        <row r="388">
          <cell r="A388">
            <v>18201</v>
          </cell>
          <cell r="B388" t="str">
            <v>DDOYNG63</v>
          </cell>
          <cell r="C388" t="str">
            <v>BRV</v>
          </cell>
          <cell r="D388" t="str">
            <v>Tlakoměr d= 50, 10 bar - n.d. pro solární čerp.sk.</v>
          </cell>
          <cell r="E388" t="str">
            <v>_jen_ceníkND</v>
          </cell>
          <cell r="F388">
            <v>326</v>
          </cell>
          <cell r="G388">
            <v>333</v>
          </cell>
        </row>
        <row r="389">
          <cell r="A389">
            <v>16880</v>
          </cell>
          <cell r="B389" t="str">
            <v>77352 (63927)</v>
          </cell>
          <cell r="C389" t="str">
            <v>AFRISO</v>
          </cell>
          <cell r="D389" t="str">
            <v>Tlakoměr s O-kroužkem, 0-4 bar - n.d. pro bezp.skup.kód 9797</v>
          </cell>
          <cell r="E389" t="str">
            <v>_jen_ceníkND</v>
          </cell>
          <cell r="F389">
            <v>280</v>
          </cell>
          <cell r="G389">
            <v>342</v>
          </cell>
        </row>
        <row r="390">
          <cell r="A390">
            <v>9585</v>
          </cell>
          <cell r="B390">
            <v>585334401</v>
          </cell>
          <cell r="C390" t="str">
            <v>CTC</v>
          </cell>
          <cell r="D390" t="str">
            <v>Tlakový spínač nízkotlaký pro EA V3 105-111,115-125, EA V3,5 105-1</v>
          </cell>
          <cell r="E390" t="str">
            <v>_jen_ceníkND</v>
          </cell>
          <cell r="F390">
            <v>1160</v>
          </cell>
          <cell r="G390">
            <v>1160</v>
          </cell>
        </row>
        <row r="391">
          <cell r="A391">
            <v>10949</v>
          </cell>
          <cell r="B391">
            <v>584318401</v>
          </cell>
          <cell r="C391" t="str">
            <v>CTC</v>
          </cell>
          <cell r="D391" t="str">
            <v>Tlakový spínač nízkotlaký s T-kusem</v>
          </cell>
          <cell r="E391" t="str">
            <v>_jen_ceníkND</v>
          </cell>
          <cell r="F391">
            <v>4870</v>
          </cell>
          <cell r="G391">
            <v>4870</v>
          </cell>
        </row>
        <row r="392">
          <cell r="A392">
            <v>9586</v>
          </cell>
          <cell r="B392">
            <v>913249401</v>
          </cell>
          <cell r="C392" t="str">
            <v>CTC</v>
          </cell>
          <cell r="D392" t="str">
            <v>Tlakový spínač vysokotlaký</v>
          </cell>
          <cell r="E392" t="str">
            <v>_jen_ceníkND</v>
          </cell>
          <cell r="F392">
            <v>1020</v>
          </cell>
          <cell r="G392">
            <v>1020</v>
          </cell>
        </row>
        <row r="393">
          <cell r="A393">
            <v>16174</v>
          </cell>
          <cell r="B393">
            <v>582513402</v>
          </cell>
          <cell r="C393" t="str">
            <v>CTC</v>
          </cell>
          <cell r="D393" t="str">
            <v>Tlakový spínač vysokotlaký pro EA 400</v>
          </cell>
          <cell r="E393" t="str">
            <v>_jen_ceníkND</v>
          </cell>
          <cell r="F393">
            <v>1300</v>
          </cell>
          <cell r="G393">
            <v>1300</v>
          </cell>
        </row>
        <row r="394">
          <cell r="A394">
            <v>18853</v>
          </cell>
          <cell r="B394">
            <v>585297301</v>
          </cell>
          <cell r="C394" t="str">
            <v>CTC</v>
          </cell>
          <cell r="D394" t="str">
            <v>Topné těleso  6 - 9 kW pro EcoZenith</v>
          </cell>
          <cell r="E394" t="str">
            <v>_jen_ceníkND</v>
          </cell>
          <cell r="F394">
            <v>3750</v>
          </cell>
          <cell r="G394">
            <v>3750</v>
          </cell>
        </row>
        <row r="395">
          <cell r="A395">
            <v>12005</v>
          </cell>
          <cell r="B395">
            <v>913238301</v>
          </cell>
          <cell r="C395" t="str">
            <v>CTC</v>
          </cell>
          <cell r="D395" t="str">
            <v>Topné těleso  9 kW pro EcoEl</v>
          </cell>
          <cell r="E395" t="str">
            <v>_jen_ceníkND</v>
          </cell>
          <cell r="F395">
            <v>3350</v>
          </cell>
          <cell r="G395">
            <v>3590</v>
          </cell>
        </row>
        <row r="396">
          <cell r="A396">
            <v>12115</v>
          </cell>
          <cell r="B396" t="str">
            <v>581800 tube</v>
          </cell>
          <cell r="C396" t="str">
            <v>ENZON</v>
          </cell>
          <cell r="D396" t="str">
            <v>Trubice vakuová pro TZ58/1800 pro KTU-nová</v>
          </cell>
          <cell r="E396" t="str">
            <v>_jen_ceníkND</v>
          </cell>
          <cell r="F396">
            <v>334</v>
          </cell>
          <cell r="G396">
            <v>334</v>
          </cell>
        </row>
        <row r="397">
          <cell r="A397">
            <v>12495</v>
          </cell>
          <cell r="B397" t="str">
            <v>581800 tube antirefl</v>
          </cell>
          <cell r="C397" t="str">
            <v>LINUO</v>
          </cell>
          <cell r="D397" t="str">
            <v>Trubice vakuová pro TZ58/1800 pro KTU-nová antireflexní</v>
          </cell>
          <cell r="E397" t="str">
            <v>_jen_ceníkND</v>
          </cell>
          <cell r="F397">
            <v>334</v>
          </cell>
          <cell r="G397">
            <v>353</v>
          </cell>
        </row>
        <row r="398">
          <cell r="A398">
            <v>13770</v>
          </cell>
          <cell r="B398" t="str">
            <v>V44080</v>
          </cell>
          <cell r="C398" t="str">
            <v>VAREM</v>
          </cell>
          <cell r="D398" t="str">
            <v>Vak pro exp. nádobu 100l pro otopné systémy</v>
          </cell>
          <cell r="E398" t="str">
            <v>_jen_ceníkND</v>
          </cell>
          <cell r="F398">
            <v>1900</v>
          </cell>
          <cell r="G398">
            <v>1750</v>
          </cell>
        </row>
        <row r="399">
          <cell r="A399">
            <v>13771</v>
          </cell>
          <cell r="B399" t="str">
            <v>V44150</v>
          </cell>
          <cell r="C399" t="str">
            <v>VAREM</v>
          </cell>
          <cell r="D399" t="str">
            <v>Vak pro exp. nádobu 150 a 200l pro otopné systémy</v>
          </cell>
          <cell r="E399" t="str">
            <v>_jen_ceníkND</v>
          </cell>
          <cell r="F399">
            <v>2590</v>
          </cell>
          <cell r="G399">
            <v>2380</v>
          </cell>
        </row>
        <row r="400">
          <cell r="A400">
            <v>13777</v>
          </cell>
          <cell r="B400" t="str">
            <v>V46150</v>
          </cell>
          <cell r="C400" t="str">
            <v>VAREM</v>
          </cell>
          <cell r="D400" t="str">
            <v>Vak pro exp. nádobu 150l pro solární systémy</v>
          </cell>
          <cell r="E400" t="str">
            <v>_jen_ceníkND</v>
          </cell>
          <cell r="F400">
            <v>3320</v>
          </cell>
          <cell r="G400">
            <v>3050</v>
          </cell>
        </row>
        <row r="401">
          <cell r="A401">
            <v>13791</v>
          </cell>
          <cell r="B401" t="str">
            <v>V48200</v>
          </cell>
          <cell r="C401" t="str">
            <v>VAREM</v>
          </cell>
          <cell r="D401" t="str">
            <v>Vak pro exp. nádobu 200 a 250l na pitnou vodu</v>
          </cell>
          <cell r="E401" t="str">
            <v>_jen_ceníkND</v>
          </cell>
          <cell r="F401">
            <v>4000</v>
          </cell>
          <cell r="G401">
            <v>3680</v>
          </cell>
        </row>
        <row r="402">
          <cell r="A402">
            <v>12763</v>
          </cell>
          <cell r="B402" t="str">
            <v>V46200</v>
          </cell>
          <cell r="C402" t="str">
            <v>VAREM</v>
          </cell>
          <cell r="D402" t="str">
            <v>Vak pro exp. nádobu 200l pro solární systémy</v>
          </cell>
          <cell r="E402" t="str">
            <v>_jen_ceníkND</v>
          </cell>
          <cell r="F402">
            <v>4380</v>
          </cell>
          <cell r="G402">
            <v>4260</v>
          </cell>
        </row>
        <row r="403">
          <cell r="A403">
            <v>13772</v>
          </cell>
          <cell r="B403" t="str">
            <v>V44200</v>
          </cell>
          <cell r="C403" t="str">
            <v>VAREM</v>
          </cell>
          <cell r="D403" t="str">
            <v>Vak pro exp. nádobu 250 a 300l pro otopné systémy</v>
          </cell>
          <cell r="E403" t="str">
            <v>_jen_ceníkND</v>
          </cell>
          <cell r="F403">
            <v>3680</v>
          </cell>
          <cell r="G403">
            <v>3390</v>
          </cell>
        </row>
        <row r="404">
          <cell r="A404">
            <v>13792</v>
          </cell>
          <cell r="B404" t="str">
            <v>V48300</v>
          </cell>
          <cell r="C404" t="str">
            <v>VAREM</v>
          </cell>
          <cell r="D404" t="str">
            <v>Vak pro exp. nádobu 300 a 400l na pitnou vodu</v>
          </cell>
          <cell r="E404" t="str">
            <v>_jen_ceníkND</v>
          </cell>
          <cell r="F404">
            <v>5850</v>
          </cell>
          <cell r="G404">
            <v>5380</v>
          </cell>
        </row>
        <row r="405">
          <cell r="A405">
            <v>13786</v>
          </cell>
          <cell r="B405" t="str">
            <v>V46300</v>
          </cell>
          <cell r="C405" t="str">
            <v>VAREM</v>
          </cell>
          <cell r="D405" t="str">
            <v>Vak pro exp. nádobu 300l pro solární systémy</v>
          </cell>
          <cell r="E405" t="str">
            <v>_jen_ceníkND</v>
          </cell>
          <cell r="F405">
            <v>6670</v>
          </cell>
          <cell r="G405">
            <v>6140</v>
          </cell>
        </row>
        <row r="406">
          <cell r="A406">
            <v>13773</v>
          </cell>
          <cell r="B406" t="str">
            <v>V44300</v>
          </cell>
          <cell r="C406" t="str">
            <v>VAREM</v>
          </cell>
          <cell r="D406" t="str">
            <v>Vak pro exp. nádobu 400l pro otopné systémy</v>
          </cell>
          <cell r="E406" t="str">
            <v>_jen_ceníkND</v>
          </cell>
          <cell r="F406">
            <v>5650</v>
          </cell>
          <cell r="G406">
            <v>5200</v>
          </cell>
        </row>
        <row r="407">
          <cell r="A407">
            <v>13775</v>
          </cell>
          <cell r="B407" t="str">
            <v>V46060</v>
          </cell>
          <cell r="C407" t="str">
            <v>VAREM</v>
          </cell>
          <cell r="D407" t="str">
            <v>Vak pro exp. nádobu 50 l  pro solární systémy</v>
          </cell>
          <cell r="E407" t="str">
            <v>_jen_ceníkND</v>
          </cell>
          <cell r="F407">
            <v>1410</v>
          </cell>
          <cell r="G407">
            <v>1300</v>
          </cell>
        </row>
        <row r="408">
          <cell r="A408">
            <v>13774</v>
          </cell>
          <cell r="B408" t="str">
            <v>V44500</v>
          </cell>
          <cell r="C408" t="str">
            <v>VAREM</v>
          </cell>
          <cell r="D408" t="str">
            <v>Vak pro exp. nádobu 500, 600 a 700l pro otopné systémy</v>
          </cell>
          <cell r="E408" t="str">
            <v>_jen_ceníkND</v>
          </cell>
          <cell r="F408">
            <v>9530</v>
          </cell>
          <cell r="G408">
            <v>8770</v>
          </cell>
        </row>
        <row r="409">
          <cell r="A409">
            <v>13787</v>
          </cell>
          <cell r="B409" t="str">
            <v>V46500</v>
          </cell>
          <cell r="C409" t="str">
            <v>VAREM</v>
          </cell>
          <cell r="D409" t="str">
            <v>Vak pro exp. nádobu 500l pro solární systémy</v>
          </cell>
          <cell r="E409" t="str">
            <v>_jen_ceníkND</v>
          </cell>
          <cell r="F409">
            <v>11780</v>
          </cell>
          <cell r="G409">
            <v>10840</v>
          </cell>
        </row>
        <row r="410">
          <cell r="A410">
            <v>13785</v>
          </cell>
          <cell r="B410" t="str">
            <v>V44050</v>
          </cell>
          <cell r="C410" t="str">
            <v>VAREM</v>
          </cell>
          <cell r="D410" t="str">
            <v>Vak pro exp. nádobu 50l pro otopné systémy</v>
          </cell>
          <cell r="E410" t="str">
            <v>_jen_ceníkND</v>
          </cell>
          <cell r="F410">
            <v>870</v>
          </cell>
          <cell r="G410">
            <v>800</v>
          </cell>
        </row>
        <row r="411">
          <cell r="A411">
            <v>13769</v>
          </cell>
          <cell r="B411" t="str">
            <v>V44060</v>
          </cell>
          <cell r="C411" t="str">
            <v>VAREM</v>
          </cell>
          <cell r="D411" t="str">
            <v>Vak pro exp. nádobu 60 a 80l pro otopné systémy</v>
          </cell>
          <cell r="E411" t="str">
            <v>_jen_ceníkND</v>
          </cell>
          <cell r="F411">
            <v>1050</v>
          </cell>
          <cell r="G411">
            <v>970</v>
          </cell>
        </row>
        <row r="412">
          <cell r="A412">
            <v>13788</v>
          </cell>
          <cell r="B412" t="str">
            <v>V48060</v>
          </cell>
          <cell r="C412" t="str">
            <v>VAREM</v>
          </cell>
          <cell r="D412" t="str">
            <v>Vak pro exp. nádobu 60l na pitnou vodu</v>
          </cell>
          <cell r="E412" t="str">
            <v>_jen_ceníkND</v>
          </cell>
          <cell r="F412">
            <v>1190</v>
          </cell>
          <cell r="G412">
            <v>1090</v>
          </cell>
        </row>
        <row r="413">
          <cell r="A413">
            <v>13789</v>
          </cell>
          <cell r="B413" t="str">
            <v>V48080</v>
          </cell>
          <cell r="C413" t="str">
            <v>VAREM</v>
          </cell>
          <cell r="D413" t="str">
            <v>Vak pro exp. nádobu 80 a 100l na pitnou vodu</v>
          </cell>
          <cell r="E413" t="str">
            <v>_jen_ceníkND</v>
          </cell>
          <cell r="F413">
            <v>2330</v>
          </cell>
          <cell r="G413">
            <v>2140</v>
          </cell>
        </row>
        <row r="414">
          <cell r="A414">
            <v>13776</v>
          </cell>
          <cell r="B414" t="str">
            <v>V46080</v>
          </cell>
          <cell r="C414" t="str">
            <v>VAREM</v>
          </cell>
          <cell r="D414" t="str">
            <v>Vak pro exp. nádobu 80 a 100l pro solární systémy</v>
          </cell>
          <cell r="E414" t="str">
            <v>_jen_ceníkND</v>
          </cell>
          <cell r="F414">
            <v>2590</v>
          </cell>
          <cell r="G414">
            <v>2380</v>
          </cell>
        </row>
        <row r="415">
          <cell r="A415">
            <v>6645</v>
          </cell>
          <cell r="B415" t="str">
            <v>180203028 (13)</v>
          </cell>
          <cell r="C415" t="str">
            <v>MANTA</v>
          </cell>
          <cell r="D415" t="str">
            <v>Ventil čtyřcestný  komplet - pro TARTARUGA (krátká hřídel)-náhr.dí</v>
          </cell>
          <cell r="E415" t="str">
            <v>_jen_ceníkND</v>
          </cell>
          <cell r="F415">
            <v>2900</v>
          </cell>
          <cell r="G415">
            <v>2900</v>
          </cell>
        </row>
        <row r="416">
          <cell r="A416">
            <v>11801</v>
          </cell>
          <cell r="B416">
            <v>180203029</v>
          </cell>
          <cell r="C416" t="str">
            <v>MANTA</v>
          </cell>
          <cell r="D416" t="str">
            <v>Ventil čtyřcestný (bez kolen a páčky) - pro DOS25/V4V-náhr.díl</v>
          </cell>
          <cell r="E416" t="str">
            <v>_jen_ceníkND</v>
          </cell>
          <cell r="F416">
            <v>4300</v>
          </cell>
          <cell r="G416">
            <v>4300</v>
          </cell>
        </row>
        <row r="417">
          <cell r="A417">
            <v>21384</v>
          </cell>
          <cell r="B417">
            <v>913130406</v>
          </cell>
          <cell r="C417" t="str">
            <v>CTC</v>
          </cell>
          <cell r="D417" t="str">
            <v>Ventil expanzní CLWi 9</v>
          </cell>
          <cell r="E417" t="str">
            <v>_přidat ceník ND</v>
          </cell>
          <cell r="F417">
            <v>0</v>
          </cell>
          <cell r="G417">
            <v>5710</v>
          </cell>
        </row>
        <row r="418">
          <cell r="A418">
            <v>17304</v>
          </cell>
          <cell r="B418">
            <v>913130413</v>
          </cell>
          <cell r="C418" t="str">
            <v>CTC</v>
          </cell>
          <cell r="D418" t="str">
            <v>Ventil expanzní EVI TLE 1,0 pro EA115</v>
          </cell>
          <cell r="E418" t="str">
            <v>_jen_ceníkND</v>
          </cell>
          <cell r="F418">
            <v>11060</v>
          </cell>
          <cell r="G418">
            <v>11870</v>
          </cell>
        </row>
        <row r="419">
          <cell r="A419">
            <v>16668</v>
          </cell>
          <cell r="B419">
            <v>913130414</v>
          </cell>
          <cell r="C419" t="str">
            <v>CTC</v>
          </cell>
          <cell r="D419" t="str">
            <v>Ventil expanzní EVI TLE 1,5 pro EA120</v>
          </cell>
          <cell r="E419" t="str">
            <v>_jen_ceníkND</v>
          </cell>
          <cell r="F419">
            <v>5410</v>
          </cell>
          <cell r="G419">
            <v>5790</v>
          </cell>
        </row>
        <row r="420">
          <cell r="A420">
            <v>16902</v>
          </cell>
          <cell r="B420">
            <v>913130423</v>
          </cell>
          <cell r="C420" t="str">
            <v>CTC</v>
          </cell>
          <cell r="D420" t="str">
            <v>Ventil expanzní EVI TLE 1,5 pro EA125</v>
          </cell>
          <cell r="E420" t="str">
            <v>_jen_ceníkND</v>
          </cell>
          <cell r="F420">
            <v>5410</v>
          </cell>
          <cell r="G420">
            <v>5410</v>
          </cell>
        </row>
        <row r="421">
          <cell r="A421">
            <v>19264</v>
          </cell>
          <cell r="B421" t="str">
            <v>913130406R</v>
          </cell>
          <cell r="C421" t="str">
            <v>CTC</v>
          </cell>
          <cell r="D421" t="str">
            <v>Ventil expanzní pro EA107</v>
          </cell>
          <cell r="E421" t="str">
            <v>_jen_ceníkND</v>
          </cell>
          <cell r="F421">
            <v>12250</v>
          </cell>
          <cell r="G421">
            <v>13120</v>
          </cell>
        </row>
        <row r="422">
          <cell r="A422">
            <v>20435</v>
          </cell>
          <cell r="B422">
            <v>912640403</v>
          </cell>
          <cell r="C422" t="str">
            <v>CTC</v>
          </cell>
          <cell r="D422" t="str">
            <v>Ventil expanzní pro EcoPart 8,5</v>
          </cell>
          <cell r="E422" t="str">
            <v>_jen_ceníkND</v>
          </cell>
          <cell r="F422">
            <v>5110</v>
          </cell>
          <cell r="G422">
            <v>5360</v>
          </cell>
        </row>
        <row r="423">
          <cell r="A423">
            <v>12746</v>
          </cell>
          <cell r="B423">
            <v>913130422</v>
          </cell>
          <cell r="C423" t="str">
            <v>CTC</v>
          </cell>
          <cell r="D423" t="str">
            <v>Ventil expanzní TLESX 4,75 pro EA125</v>
          </cell>
          <cell r="E423" t="str">
            <v>_jen_ceníkND</v>
          </cell>
          <cell r="F423">
            <v>13530</v>
          </cell>
          <cell r="G423">
            <v>14500</v>
          </cell>
        </row>
        <row r="424">
          <cell r="A424">
            <v>16136</v>
          </cell>
          <cell r="B424">
            <v>913130429</v>
          </cell>
          <cell r="C424" t="str">
            <v>CTC</v>
          </cell>
          <cell r="D424" t="str">
            <v>Ventil expanzní TLEX 4,5 pro EA120 a CLWi13</v>
          </cell>
          <cell r="E424" t="str">
            <v>_jen_ceníkND</v>
          </cell>
          <cell r="F424">
            <v>5110</v>
          </cell>
          <cell r="G424">
            <v>5450</v>
          </cell>
        </row>
        <row r="425">
          <cell r="A425">
            <v>16529</v>
          </cell>
          <cell r="B425">
            <v>589424301</v>
          </cell>
          <cell r="C425" t="str">
            <v>CTC</v>
          </cell>
          <cell r="D425" t="str">
            <v>Ventilátor EcoAir 406, 408, 510, 614M - náhr.díl</v>
          </cell>
          <cell r="E425" t="str">
            <v>_jen_ceníkND</v>
          </cell>
          <cell r="F425">
            <v>28710</v>
          </cell>
          <cell r="G425">
            <v>28710</v>
          </cell>
        </row>
        <row r="426">
          <cell r="A426">
            <v>14484</v>
          </cell>
          <cell r="B426">
            <v>589425301</v>
          </cell>
          <cell r="C426" t="str">
            <v>CTC</v>
          </cell>
          <cell r="D426" t="str">
            <v>Ventilátor EcoAir 410-420, 622M - náhr.díl</v>
          </cell>
          <cell r="E426" t="str">
            <v>_jen_ceníkND</v>
          </cell>
          <cell r="F426">
            <v>31100</v>
          </cell>
          <cell r="G426">
            <v>31100</v>
          </cell>
        </row>
        <row r="427">
          <cell r="A427">
            <v>10027</v>
          </cell>
          <cell r="B427">
            <v>435109</v>
          </cell>
          <cell r="C427" t="str">
            <v>VENTAXIA</v>
          </cell>
          <cell r="D427" t="str">
            <v>Ventilátor pro rekuperační j. AM 375 (400) - sada</v>
          </cell>
          <cell r="E427" t="str">
            <v>_jen_ceníkND</v>
          </cell>
          <cell r="F427">
            <v>9810</v>
          </cell>
          <cell r="G427">
            <v>9810</v>
          </cell>
        </row>
        <row r="428">
          <cell r="A428">
            <v>8600</v>
          </cell>
          <cell r="B428">
            <v>370456</v>
          </cell>
          <cell r="C428" t="str">
            <v>VENTAXIA</v>
          </cell>
          <cell r="D428" t="str">
            <v>Ventilátor pro rekuperační j. HR 30W</v>
          </cell>
          <cell r="E428" t="str">
            <v>_jen_ceníkND</v>
          </cell>
          <cell r="F428">
            <v>3090</v>
          </cell>
          <cell r="G428">
            <v>3090</v>
          </cell>
        </row>
        <row r="429">
          <cell r="A429">
            <v>8601</v>
          </cell>
          <cell r="B429">
            <v>468414</v>
          </cell>
          <cell r="C429" t="str">
            <v>VENTAXIA</v>
          </cell>
          <cell r="D429" t="str">
            <v>Ventilátor pro rekuperační j. HR100 W a R</v>
          </cell>
          <cell r="E429" t="str">
            <v>_jen_ceníkND</v>
          </cell>
          <cell r="F429">
            <v>2540</v>
          </cell>
          <cell r="G429">
            <v>2540</v>
          </cell>
        </row>
        <row r="430">
          <cell r="A430">
            <v>18882</v>
          </cell>
          <cell r="B430">
            <v>494844</v>
          </cell>
          <cell r="C430" t="str">
            <v>VENTAXIA</v>
          </cell>
          <cell r="D430" t="str">
            <v>Ventilátor pro Sentinel Kinetic Advance S a SX</v>
          </cell>
          <cell r="E430" t="str">
            <v>_jen_ceníkND</v>
          </cell>
          <cell r="F430">
            <v>8820</v>
          </cell>
          <cell r="G430">
            <v>8820</v>
          </cell>
        </row>
        <row r="431">
          <cell r="A431">
            <v>7939</v>
          </cell>
          <cell r="B431" t="str">
            <v>REG-006</v>
          </cell>
          <cell r="C431" t="str">
            <v>SOHON</v>
          </cell>
          <cell r="D431" t="str">
            <v>Ventilátor SV 30- 85, sonda</v>
          </cell>
          <cell r="E431" t="str">
            <v>_jen_ceníkND</v>
          </cell>
          <cell r="F431">
            <v>1092</v>
          </cell>
          <cell r="G431">
            <v>1092</v>
          </cell>
        </row>
        <row r="432">
          <cell r="A432">
            <v>8737</v>
          </cell>
          <cell r="B432" t="str">
            <v>REG-008</v>
          </cell>
          <cell r="C432" t="str">
            <v>SOHON</v>
          </cell>
          <cell r="D432" t="str">
            <v>Ventilátor SV 30- 98 - K vč.krytu</v>
          </cell>
          <cell r="E432" t="str">
            <v>_jen_ceníkND</v>
          </cell>
          <cell r="F432">
            <v>1250</v>
          </cell>
          <cell r="G432">
            <v>1250</v>
          </cell>
        </row>
        <row r="433">
          <cell r="A433">
            <v>7942</v>
          </cell>
          <cell r="B433" t="str">
            <v>REG-007</v>
          </cell>
          <cell r="C433" t="str">
            <v>SOHON</v>
          </cell>
          <cell r="D433" t="str">
            <v>Ventilátor SV 30-108, sonda</v>
          </cell>
          <cell r="E433" t="str">
            <v>_jen_ceníkND</v>
          </cell>
          <cell r="F433">
            <v>1250</v>
          </cell>
          <cell r="G433">
            <v>1250</v>
          </cell>
        </row>
        <row r="434">
          <cell r="A434">
            <v>21035</v>
          </cell>
          <cell r="B434" t="str">
            <v>VÍČKO PRO KK FFB 1"</v>
          </cell>
          <cell r="C434" t="str">
            <v>YUHUAN</v>
          </cell>
          <cell r="D434" t="str">
            <v>Víčko bez magnetu pro Flow FilterBall 1" (bez niklu)</v>
          </cell>
          <cell r="E434" t="str">
            <v>_přidat ceník ND</v>
          </cell>
          <cell r="F434">
            <v>0</v>
          </cell>
          <cell r="G434">
            <v>130</v>
          </cell>
        </row>
        <row r="435">
          <cell r="A435">
            <v>21054</v>
          </cell>
          <cell r="B435" t="str">
            <v>VÍČKO PRO KK FFB 1" NI</v>
          </cell>
          <cell r="C435" t="str">
            <v>YUHUAN</v>
          </cell>
          <cell r="D435" t="str">
            <v>Víčko bez magnetu pro Flow FilterBall 1" Ni</v>
          </cell>
          <cell r="E435" t="str">
            <v>_přidat ceník ND</v>
          </cell>
          <cell r="F435">
            <v>0</v>
          </cell>
          <cell r="G435">
            <v>140</v>
          </cell>
        </row>
        <row r="436">
          <cell r="A436">
            <v>21308</v>
          </cell>
          <cell r="B436" t="str">
            <v>VÍČKO PRO KK FFB 1/2" NI</v>
          </cell>
          <cell r="C436" t="str">
            <v>YUHUAN</v>
          </cell>
          <cell r="D436" t="str">
            <v>Víčko bez magnetu pro Flow FilterBall 1/2" Ni</v>
          </cell>
          <cell r="E436" t="str">
            <v>_přidat ceník ND</v>
          </cell>
          <cell r="F436">
            <v>0</v>
          </cell>
          <cell r="G436">
            <v>90</v>
          </cell>
        </row>
        <row r="437">
          <cell r="A437">
            <v>21037</v>
          </cell>
          <cell r="B437" t="str">
            <v>VÍČKO PRO KK FFB 2" NI</v>
          </cell>
          <cell r="C437" t="str">
            <v>YUHUAN</v>
          </cell>
          <cell r="D437" t="str">
            <v>Víčko bez magnetu pro Flow FilterBall 2" Ni</v>
          </cell>
          <cell r="E437" t="str">
            <v>_přidat ceník ND</v>
          </cell>
          <cell r="F437">
            <v>0</v>
          </cell>
          <cell r="G437">
            <v>350</v>
          </cell>
        </row>
        <row r="438">
          <cell r="A438">
            <v>21052</v>
          </cell>
          <cell r="B438" t="str">
            <v>VÍČKO PRO KK FFB 3/4" NI</v>
          </cell>
          <cell r="C438" t="str">
            <v>YUHUAN</v>
          </cell>
          <cell r="D438" t="str">
            <v>Víčko bez magnetu pro Flow FilterBall 3/4" Ni</v>
          </cell>
          <cell r="E438" t="str">
            <v>_přidat ceník ND</v>
          </cell>
          <cell r="F438">
            <v>0</v>
          </cell>
          <cell r="G438">
            <v>120</v>
          </cell>
        </row>
        <row r="439">
          <cell r="A439">
            <v>21053</v>
          </cell>
          <cell r="B439" t="str">
            <v>VÍČKO PRO KK FFB 5/4" NI</v>
          </cell>
          <cell r="C439" t="str">
            <v>YUHUAN</v>
          </cell>
          <cell r="D439" t="str">
            <v>Víčko bez magnetu pro Flow FilterBall 5/4" Ni</v>
          </cell>
          <cell r="E439" t="str">
            <v>_přidat ceník ND</v>
          </cell>
          <cell r="F439">
            <v>0</v>
          </cell>
          <cell r="G439">
            <v>190</v>
          </cell>
        </row>
        <row r="440">
          <cell r="A440">
            <v>21036</v>
          </cell>
          <cell r="B440" t="str">
            <v>VÍČKO PRO KK FFB 6/4" NI</v>
          </cell>
          <cell r="C440" t="str">
            <v>YUHUAN</v>
          </cell>
          <cell r="D440" t="str">
            <v>Víčko bez magnetu pro Flow FilterBall 6/4" Ni</v>
          </cell>
          <cell r="E440" t="str">
            <v>_přidat ceník ND</v>
          </cell>
          <cell r="F440">
            <v>0</v>
          </cell>
          <cell r="G440">
            <v>240</v>
          </cell>
        </row>
        <row r="441">
          <cell r="A441">
            <v>19435</v>
          </cell>
          <cell r="B441" t="str">
            <v>VÍČKO VYP. VENTILU 1/2"</v>
          </cell>
          <cell r="C441" t="str">
            <v>REGULUSPRODUCTION</v>
          </cell>
          <cell r="D441" t="str">
            <v>Víčko k vypouštěcímu ventilu 1/2"</v>
          </cell>
          <cell r="E441" t="str">
            <v>_jen_ceníkND</v>
          </cell>
          <cell r="F441">
            <v>24</v>
          </cell>
          <cell r="G441">
            <v>24</v>
          </cell>
        </row>
        <row r="442">
          <cell r="A442">
            <v>6805</v>
          </cell>
          <cell r="B442">
            <v>930000009</v>
          </cell>
          <cell r="C442" t="str">
            <v>MANTA</v>
          </cell>
          <cell r="D442" t="str">
            <v>Víčko nádrže černé pro DOS25,TARTARUGA,PULCE - n.d.</v>
          </cell>
          <cell r="E442" t="str">
            <v>_jen_ceníkND</v>
          </cell>
          <cell r="F442">
            <v>401</v>
          </cell>
          <cell r="G442">
            <v>401</v>
          </cell>
        </row>
        <row r="443">
          <cell r="A443">
            <v>1901</v>
          </cell>
          <cell r="B443">
            <v>180600020</v>
          </cell>
          <cell r="C443" t="str">
            <v>MANTA</v>
          </cell>
          <cell r="D443" t="str">
            <v>Víčko s filtrem pro DOS25 a TARTARUGA-náhr.díl</v>
          </cell>
          <cell r="E443" t="str">
            <v>_jen_ceníkND</v>
          </cell>
          <cell r="F443">
            <v>538</v>
          </cell>
          <cell r="G443">
            <v>538</v>
          </cell>
        </row>
        <row r="444">
          <cell r="A444">
            <v>20010</v>
          </cell>
          <cell r="B444">
            <v>403806020</v>
          </cell>
          <cell r="C444" t="str">
            <v>IMPEL AB</v>
          </cell>
          <cell r="D444" t="str">
            <v>Víčko s magnetem na závit pro kulový kohout  3/4" F s filtrem - n.</v>
          </cell>
          <cell r="E444" t="str">
            <v>_jen_ceníkND</v>
          </cell>
          <cell r="F444">
            <v>270</v>
          </cell>
          <cell r="G444">
            <v>310</v>
          </cell>
        </row>
        <row r="445">
          <cell r="A445">
            <v>20011</v>
          </cell>
          <cell r="B445">
            <v>403806025</v>
          </cell>
          <cell r="C445" t="str">
            <v>IMPEL AB</v>
          </cell>
          <cell r="D445" t="str">
            <v>Víčko s magnetem na závit pro kulový kohout 1" F s filtrem - n.d.</v>
          </cell>
          <cell r="E445" t="str">
            <v>_jen_ceníkND</v>
          </cell>
          <cell r="F445">
            <v>310</v>
          </cell>
          <cell r="G445">
            <v>360</v>
          </cell>
        </row>
        <row r="446">
          <cell r="A446">
            <v>20012</v>
          </cell>
          <cell r="B446">
            <v>403806032</v>
          </cell>
          <cell r="C446" t="str">
            <v>IMPEL AB</v>
          </cell>
          <cell r="D446" t="str">
            <v>Víčko s magnetem na závit pro kulový kohout 5/4" F s filtrem - n.d</v>
          </cell>
          <cell r="E446" t="str">
            <v>_jen_ceníkND</v>
          </cell>
          <cell r="F446">
            <v>500</v>
          </cell>
          <cell r="G446">
            <v>490</v>
          </cell>
        </row>
        <row r="447">
          <cell r="A447">
            <v>20013</v>
          </cell>
          <cell r="B447">
            <v>403806040</v>
          </cell>
          <cell r="C447" t="str">
            <v>IMPEL AB</v>
          </cell>
          <cell r="D447" t="str">
            <v>Víčko s magnetem na závit pro kulový kohout 6/4" F s filtrem - n.d</v>
          </cell>
          <cell r="E447" t="str">
            <v>_jen_ceníkND</v>
          </cell>
          <cell r="F447">
            <v>655</v>
          </cell>
          <cell r="G447">
            <v>620</v>
          </cell>
        </row>
        <row r="448">
          <cell r="A448">
            <v>20014</v>
          </cell>
          <cell r="B448">
            <v>403806050</v>
          </cell>
          <cell r="C448" t="str">
            <v>IMPEL AB</v>
          </cell>
          <cell r="D448" t="str">
            <v>Víčko s magnetem na závit pro kulový kohout2" F s filtrem - n.d.</v>
          </cell>
          <cell r="E448" t="str">
            <v>_jen_ceníkND</v>
          </cell>
          <cell r="F448">
            <v>965</v>
          </cell>
          <cell r="G448">
            <v>980</v>
          </cell>
        </row>
        <row r="449">
          <cell r="A449">
            <v>21055</v>
          </cell>
          <cell r="B449" t="str">
            <v>VÍČKO PRO KK MFB 1"</v>
          </cell>
          <cell r="C449" t="str">
            <v>YUHUAN</v>
          </cell>
          <cell r="D449" t="str">
            <v>Víčko s magnetem pro Magnet FilterBall 1" (bez niklu)</v>
          </cell>
          <cell r="E449" t="str">
            <v>_jen_ceníkND</v>
          </cell>
          <cell r="F449">
            <v>280</v>
          </cell>
          <cell r="G449">
            <v>350</v>
          </cell>
        </row>
        <row r="450">
          <cell r="A450">
            <v>17870</v>
          </cell>
          <cell r="B450" t="str">
            <v>VÍČKO PRO KK MFB 1" NI</v>
          </cell>
          <cell r="C450" t="str">
            <v>YUHUAN</v>
          </cell>
          <cell r="D450" t="str">
            <v>Víčko s magnetem pro Magnet Filterball 1" Ni</v>
          </cell>
          <cell r="E450" t="str">
            <v>_jen_ceníkND</v>
          </cell>
          <cell r="F450">
            <v>280</v>
          </cell>
          <cell r="G450">
            <v>360</v>
          </cell>
        </row>
        <row r="451">
          <cell r="A451">
            <v>21304</v>
          </cell>
          <cell r="B451" t="str">
            <v>VÍČKO PRO KK MFB 1/2" NI</v>
          </cell>
          <cell r="C451" t="str">
            <v>YUHUAN</v>
          </cell>
          <cell r="D451" t="str">
            <v>Víčko s magnetem pro Magnet Filterball 1/2" Ni</v>
          </cell>
          <cell r="E451" t="str">
            <v>_přidat ceník ND</v>
          </cell>
          <cell r="F451">
            <v>0</v>
          </cell>
          <cell r="G451">
            <v>140</v>
          </cell>
        </row>
        <row r="452">
          <cell r="A452">
            <v>17880</v>
          </cell>
          <cell r="B452" t="str">
            <v>VÍČKO PRO KK MFB 2" NI</v>
          </cell>
          <cell r="C452" t="str">
            <v>YUHUAN</v>
          </cell>
          <cell r="D452" t="str">
            <v>Víčko s magnetem pro Magnet Filterball 2" Ni</v>
          </cell>
          <cell r="E452" t="str">
            <v>_jen_ceníkND</v>
          </cell>
          <cell r="F452">
            <v>934</v>
          </cell>
          <cell r="G452">
            <v>980</v>
          </cell>
        </row>
        <row r="453">
          <cell r="A453">
            <v>17869</v>
          </cell>
          <cell r="B453" t="str">
            <v>VÍČKO PRO KK MFB 3/4" NI</v>
          </cell>
          <cell r="C453" t="str">
            <v>YUHUAN</v>
          </cell>
          <cell r="D453" t="str">
            <v>Víčko s magnetem pro Magnet Filterball 3/4" Ni</v>
          </cell>
          <cell r="E453" t="str">
            <v>_jen_ceníkND</v>
          </cell>
          <cell r="F453">
            <v>241</v>
          </cell>
          <cell r="G453">
            <v>310</v>
          </cell>
        </row>
        <row r="454">
          <cell r="A454">
            <v>17871</v>
          </cell>
          <cell r="B454" t="str">
            <v>VÍČKO PRO KK MFB 5/4" NI</v>
          </cell>
          <cell r="C454" t="str">
            <v>YUHUAN</v>
          </cell>
          <cell r="D454" t="str">
            <v>Víčko s magnetem pro Magnet Filterball 5/4" Ni</v>
          </cell>
          <cell r="E454" t="str">
            <v>_jen_ceníkND</v>
          </cell>
          <cell r="F454">
            <v>469</v>
          </cell>
          <cell r="G454">
            <v>490</v>
          </cell>
        </row>
        <row r="455">
          <cell r="A455">
            <v>17879</v>
          </cell>
          <cell r="B455" t="str">
            <v>VÍČKO PRO KK MFB 6/4" NI</v>
          </cell>
          <cell r="C455" t="str">
            <v>YUHUAN</v>
          </cell>
          <cell r="D455" t="str">
            <v>Víčko s magnetem pro Magnet Filterball 6/4" Ni</v>
          </cell>
          <cell r="E455" t="str">
            <v>_jen_ceníkND</v>
          </cell>
          <cell r="F455">
            <v>625</v>
          </cell>
          <cell r="G455">
            <v>620</v>
          </cell>
        </row>
        <row r="456">
          <cell r="A456">
            <v>11627</v>
          </cell>
          <cell r="B456" t="str">
            <v>R-00103-013.01B</v>
          </cell>
          <cell r="C456" t="str">
            <v>YUHUAN</v>
          </cell>
          <cell r="D456" t="str">
            <v>Vidlička  RT3 se šroubkem M4 - náhradní díl</v>
          </cell>
          <cell r="E456" t="str">
            <v>_jen_ceníkND</v>
          </cell>
          <cell r="F456">
            <v>34</v>
          </cell>
          <cell r="G456">
            <v>34</v>
          </cell>
        </row>
        <row r="457">
          <cell r="A457">
            <v>13873</v>
          </cell>
          <cell r="B457" t="str">
            <v>R-00204-013.01</v>
          </cell>
          <cell r="C457" t="str">
            <v>YUHUAN</v>
          </cell>
          <cell r="D457" t="str">
            <v>Vidlička  RT4 se šroubkem M4 - náhradní díl</v>
          </cell>
          <cell r="E457" t="str">
            <v>_jen_ceníkND</v>
          </cell>
          <cell r="F457">
            <v>34</v>
          </cell>
          <cell r="G457">
            <v>34</v>
          </cell>
        </row>
        <row r="458">
          <cell r="A458">
            <v>581</v>
          </cell>
          <cell r="B458" t="str">
            <v>3000378431 (F9005390003)</v>
          </cell>
          <cell r="C458" t="str">
            <v>GREINER</v>
          </cell>
          <cell r="D458" t="str">
            <v>Víko akumulační nádrže pr. 800 mm, střed otvor pr.60mm (např.PS100</v>
          </cell>
          <cell r="E458" t="str">
            <v>_přidat ceník ND</v>
          </cell>
          <cell r="F458">
            <v>0</v>
          </cell>
          <cell r="G458">
            <v>886</v>
          </cell>
        </row>
        <row r="459">
          <cell r="A459">
            <v>14705</v>
          </cell>
          <cell r="B459" t="str">
            <v>F9005390038</v>
          </cell>
          <cell r="C459" t="str">
            <v>GREINER</v>
          </cell>
          <cell r="D459" t="str">
            <v>Víko příruby akumulační nádrže pr.300 mm pro PS2F/PSWF</v>
          </cell>
          <cell r="E459" t="str">
            <v>_jen_ceníkND</v>
          </cell>
          <cell r="F459">
            <v>413</v>
          </cell>
          <cell r="G459">
            <v>689</v>
          </cell>
        </row>
        <row r="460">
          <cell r="A460">
            <v>3709</v>
          </cell>
          <cell r="B460">
            <v>180203032</v>
          </cell>
          <cell r="C460" t="str">
            <v>MANTA</v>
          </cell>
          <cell r="D460" t="str">
            <v>Víko pumpy DOS25/V4V včetně sání - náhr.díl</v>
          </cell>
          <cell r="E460" t="str">
            <v>_jen_ceníkND</v>
          </cell>
          <cell r="F460">
            <v>5600</v>
          </cell>
          <cell r="G460">
            <v>5600</v>
          </cell>
        </row>
        <row r="461">
          <cell r="A461">
            <v>20633</v>
          </cell>
          <cell r="B461" t="str">
            <v>ISL05.0538.0</v>
          </cell>
          <cell r="C461" t="str">
            <v>HANCATHERM</v>
          </cell>
          <cell r="D461" t="str">
            <v>Víko zásobníku pr.1200 mm - černý plast - pro R(0)BC, R2BC 1500</v>
          </cell>
          <cell r="E461" t="str">
            <v>_jen_ceníkND</v>
          </cell>
          <cell r="F461">
            <v>5420</v>
          </cell>
          <cell r="G461">
            <v>5570</v>
          </cell>
        </row>
        <row r="462">
          <cell r="A462">
            <v>21421</v>
          </cell>
          <cell r="B462" t="str">
            <v>ISL05.0532.0</v>
          </cell>
          <cell r="C462" t="str">
            <v>HANCATHERM</v>
          </cell>
          <cell r="D462" t="str">
            <v>Víko zásobníku pr.560 mm - černý plast - pro PS100,PS200</v>
          </cell>
          <cell r="E462" t="str">
            <v>_přidat ceník ND</v>
          </cell>
          <cell r="F462">
            <v>0</v>
          </cell>
          <cell r="G462">
            <v>1470</v>
          </cell>
        </row>
        <row r="463">
          <cell r="A463">
            <v>1290</v>
          </cell>
          <cell r="B463" t="str">
            <v>1.REG01.039.0</v>
          </cell>
          <cell r="C463" t="str">
            <v>HANCATHERM</v>
          </cell>
          <cell r="D463" t="str">
            <v>Víko zásobníku pr.610 mm - černý plast - pro R(0)BC,R2BC,HP 200,30</v>
          </cell>
          <cell r="E463" t="str">
            <v>_jen_ceníkND</v>
          </cell>
          <cell r="F463">
            <v>1600</v>
          </cell>
          <cell r="G463">
            <v>1690</v>
          </cell>
        </row>
        <row r="464">
          <cell r="A464">
            <v>14516</v>
          </cell>
          <cell r="B464" t="str">
            <v>CAP 710MM</v>
          </cell>
          <cell r="C464" t="str">
            <v>HANCATHERM</v>
          </cell>
          <cell r="D464" t="str">
            <v>Víko zásobníku pr.710 mm - černý plast - pro R(0)BC, R2BC 400</v>
          </cell>
          <cell r="E464" t="str">
            <v>_jen_ceníkND</v>
          </cell>
          <cell r="F464">
            <v>1800</v>
          </cell>
          <cell r="G464">
            <v>1890</v>
          </cell>
        </row>
        <row r="465">
          <cell r="A465">
            <v>13159</v>
          </cell>
          <cell r="B465" t="str">
            <v>1.REG01.070.0</v>
          </cell>
          <cell r="C465" t="str">
            <v>HANCATHERM</v>
          </cell>
          <cell r="D465" t="str">
            <v>Víko zásobníku pr.950 mm - černý plast - pro R(0)BC, R2BC 750,1000</v>
          </cell>
          <cell r="E465" t="str">
            <v>_jen_ceníkND</v>
          </cell>
          <cell r="F465">
            <v>3040</v>
          </cell>
          <cell r="G465">
            <v>3040</v>
          </cell>
        </row>
        <row r="466">
          <cell r="A466">
            <v>19992</v>
          </cell>
          <cell r="B466" t="str">
            <v>NCLD00066A00</v>
          </cell>
          <cell r="C466" t="str">
            <v>AMITIME</v>
          </cell>
          <cell r="D466" t="str">
            <v>Vrut vč. podložky pro panely RTC 13e, 20e</v>
          </cell>
          <cell r="E466" t="str">
            <v>_jen_ceníkND</v>
          </cell>
          <cell r="F466">
            <v>2</v>
          </cell>
          <cell r="G466">
            <v>4</v>
          </cell>
        </row>
        <row r="467">
          <cell r="A467">
            <v>19964</v>
          </cell>
          <cell r="B467" t="str">
            <v>NBHRQ00066A00</v>
          </cell>
          <cell r="C467" t="str">
            <v>AMITIME</v>
          </cell>
          <cell r="D467" t="str">
            <v>Výměník deskový RTC  6i</v>
          </cell>
          <cell r="E467" t="str">
            <v>_jen_ceníkND</v>
          </cell>
          <cell r="F467">
            <v>13850</v>
          </cell>
          <cell r="G467">
            <v>13850</v>
          </cell>
        </row>
        <row r="468">
          <cell r="A468">
            <v>9106</v>
          </cell>
          <cell r="B468" t="str">
            <v>REG-9106</v>
          </cell>
          <cell r="C468" t="str">
            <v>VENTAXIA</v>
          </cell>
          <cell r="D468" t="str">
            <v>Výměník pro HR100R,W HR100W a HR 30W</v>
          </cell>
          <cell r="E468" t="str">
            <v>_jen_ceníkND</v>
          </cell>
          <cell r="F468">
            <v>3200</v>
          </cell>
          <cell r="G468">
            <v>3200</v>
          </cell>
        </row>
        <row r="469">
          <cell r="A469">
            <v>16263</v>
          </cell>
          <cell r="B469" t="str">
            <v>výměník AM 290</v>
          </cell>
          <cell r="C469" t="str">
            <v>VENTAXIA</v>
          </cell>
          <cell r="D469" t="str">
            <v>Výměník pro rekuperační j. AM290 - n.d.</v>
          </cell>
          <cell r="E469" t="str">
            <v>_jen_ceníkND</v>
          </cell>
          <cell r="F469">
            <v>8270</v>
          </cell>
          <cell r="G469">
            <v>8270</v>
          </cell>
        </row>
        <row r="470">
          <cell r="A470">
            <v>16264</v>
          </cell>
          <cell r="B470" t="str">
            <v>výměník AM 375</v>
          </cell>
          <cell r="C470" t="str">
            <v>VENTAXIA</v>
          </cell>
          <cell r="D470" t="str">
            <v>Výměník pro rekuperační j. AM375 - n.d.</v>
          </cell>
          <cell r="E470" t="str">
            <v>_jen_ceníkND</v>
          </cell>
          <cell r="F470">
            <v>14220</v>
          </cell>
          <cell r="G470">
            <v>14220</v>
          </cell>
        </row>
        <row r="471">
          <cell r="A471">
            <v>20069</v>
          </cell>
          <cell r="B471" t="str">
            <v>REG-20069</v>
          </cell>
          <cell r="C471" t="str">
            <v>VENTAXIA</v>
          </cell>
          <cell r="D471" t="str">
            <v>Výměník pro Sentinel Kinetic Advance S</v>
          </cell>
          <cell r="E471" t="str">
            <v>_jen_ceníkND</v>
          </cell>
          <cell r="F471">
            <v>14600</v>
          </cell>
          <cell r="G471">
            <v>14900</v>
          </cell>
        </row>
        <row r="472">
          <cell r="A472">
            <v>20070</v>
          </cell>
          <cell r="B472" t="str">
            <v>REG-20070</v>
          </cell>
          <cell r="C472" t="str">
            <v>VENTAXIA</v>
          </cell>
          <cell r="D472" t="str">
            <v>Výměník pro Sentinel Kinetic Advance S - entalpický</v>
          </cell>
          <cell r="E472" t="str">
            <v>_jen_ceníkND</v>
          </cell>
          <cell r="F472">
            <v>32950</v>
          </cell>
          <cell r="G472">
            <v>37790</v>
          </cell>
        </row>
        <row r="473">
          <cell r="A473">
            <v>20678</v>
          </cell>
          <cell r="B473" t="str">
            <v>GCCP00040A00</v>
          </cell>
          <cell r="C473" t="str">
            <v>AMITIME</v>
          </cell>
          <cell r="D473" t="str">
            <v>Výparník RTC 06i</v>
          </cell>
          <cell r="E473" t="str">
            <v>_jen_ceníkND</v>
          </cell>
          <cell r="F473">
            <v>13900</v>
          </cell>
          <cell r="G473">
            <v>13900</v>
          </cell>
        </row>
        <row r="474">
          <cell r="A474">
            <v>19965</v>
          </cell>
          <cell r="B474" t="str">
            <v>NBHRQ00805A00</v>
          </cell>
          <cell r="C474" t="str">
            <v>AMITIME</v>
          </cell>
          <cell r="D474" t="str">
            <v>Výparník RTC 13e</v>
          </cell>
          <cell r="E474" t="str">
            <v>_jen_ceníkND</v>
          </cell>
          <cell r="F474">
            <v>23500</v>
          </cell>
          <cell r="G474">
            <v>24000</v>
          </cell>
        </row>
        <row r="475">
          <cell r="A475">
            <v>13645</v>
          </cell>
          <cell r="B475">
            <v>578511401</v>
          </cell>
          <cell r="C475" t="str">
            <v>CTC</v>
          </cell>
          <cell r="D475" t="str">
            <v>Vyrovnavací nádrž pro zemní okruh TČ</v>
          </cell>
          <cell r="E475" t="str">
            <v>_jen_ceníkND</v>
          </cell>
          <cell r="F475">
            <v>2720</v>
          </cell>
          <cell r="G475">
            <v>2910</v>
          </cell>
        </row>
        <row r="476">
          <cell r="A476">
            <v>21482</v>
          </cell>
          <cell r="B476" t="str">
            <v>PÁKA C PRO KK MFB 1"</v>
          </cell>
          <cell r="C476" t="str">
            <v>YUHUAN</v>
          </cell>
          <cell r="D476" t="str">
            <v>Zalomená páka ovládací pro Magnet FilterBall 1"</v>
          </cell>
          <cell r="E476" t="str">
            <v>_přidat ceník ND</v>
          </cell>
          <cell r="F476">
            <v>0</v>
          </cell>
          <cell r="G476">
            <v>95</v>
          </cell>
        </row>
        <row r="477">
          <cell r="A477">
            <v>21481</v>
          </cell>
          <cell r="B477" t="str">
            <v>PÁKA C PRO KK MFB 3/4"</v>
          </cell>
          <cell r="C477" t="str">
            <v>YUHUAN</v>
          </cell>
          <cell r="D477" t="str">
            <v>Zalomená páka ovládací pro Magnet FilterBall 3/4"</v>
          </cell>
          <cell r="E477" t="str">
            <v>_přidat ceník ND</v>
          </cell>
          <cell r="F477">
            <v>0</v>
          </cell>
          <cell r="G477">
            <v>95</v>
          </cell>
        </row>
        <row r="478">
          <cell r="A478">
            <v>16490</v>
          </cell>
          <cell r="B478" t="str">
            <v>ZDROJ NAPÁJECÍ PRO IR 1X 15W</v>
          </cell>
          <cell r="C478" t="str">
            <v>AKAM</v>
          </cell>
          <cell r="D478" t="str">
            <v>Zdroj napájecí pro IR1x 15W nahrazuje kartu 10669</v>
          </cell>
          <cell r="E478" t="str">
            <v>_jen_ceníkND</v>
          </cell>
          <cell r="F478">
            <v>788</v>
          </cell>
          <cell r="G478">
            <v>788</v>
          </cell>
        </row>
        <row r="479">
          <cell r="A479">
            <v>16600</v>
          </cell>
          <cell r="B479">
            <v>586539401</v>
          </cell>
          <cell r="C479" t="str">
            <v>CTC</v>
          </cell>
          <cell r="D479" t="str">
            <v>Zpětná klapka pro EA400</v>
          </cell>
          <cell r="E479" t="str">
            <v>_jen_ceníkND</v>
          </cell>
          <cell r="F479">
            <v>2600</v>
          </cell>
          <cell r="G479">
            <v>2790</v>
          </cell>
        </row>
        <row r="480">
          <cell r="A480">
            <v>12392</v>
          </cell>
          <cell r="B480" t="str">
            <v>912822401R</v>
          </cell>
          <cell r="C480" t="str">
            <v>CTC</v>
          </cell>
          <cell r="D480" t="str">
            <v>Zpětná klapka pro EcoAir 107</v>
          </cell>
          <cell r="E480" t="str">
            <v>_jen_ceníkND</v>
          </cell>
          <cell r="F480">
            <v>3180</v>
          </cell>
          <cell r="G480">
            <v>3440</v>
          </cell>
        </row>
        <row r="481">
          <cell r="A481">
            <v>11487</v>
          </cell>
          <cell r="B481">
            <v>10101</v>
          </cell>
          <cell r="C481" t="str">
            <v>BRV</v>
          </cell>
          <cell r="D481" t="str">
            <v>Zpětný ventil pro čerp.skup. (pro kulový v.)</v>
          </cell>
          <cell r="E481" t="str">
            <v>_jen_ceníkND</v>
          </cell>
          <cell r="F481">
            <v>98</v>
          </cell>
          <cell r="G481">
            <v>98</v>
          </cell>
        </row>
      </sheetData>
      <sheetData sheetId="24">
        <row r="1">
          <cell r="A1" t="str">
            <v>Č.zboží</v>
          </cell>
          <cell r="B1" t="str">
            <v>SK Cena 042024</v>
          </cell>
        </row>
        <row r="2">
          <cell r="A2">
            <v>32</v>
          </cell>
          <cell r="B2">
            <v>1.6</v>
          </cell>
        </row>
        <row r="3">
          <cell r="A3">
            <v>115</v>
          </cell>
          <cell r="B3">
            <v>11.5</v>
          </cell>
        </row>
        <row r="4">
          <cell r="A4">
            <v>227</v>
          </cell>
          <cell r="B4">
            <v>0.7</v>
          </cell>
        </row>
        <row r="5">
          <cell r="A5">
            <v>267</v>
          </cell>
          <cell r="B5">
            <v>3.5</v>
          </cell>
        </row>
        <row r="6">
          <cell r="A6">
            <v>448</v>
          </cell>
          <cell r="B6">
            <v>42.5</v>
          </cell>
        </row>
        <row r="7">
          <cell r="A7">
            <v>464</v>
          </cell>
          <cell r="B7">
            <v>48.5</v>
          </cell>
        </row>
        <row r="8">
          <cell r="A8">
            <v>545</v>
          </cell>
          <cell r="B8">
            <v>0.8</v>
          </cell>
        </row>
        <row r="9">
          <cell r="A9">
            <v>546</v>
          </cell>
          <cell r="B9">
            <v>1.3</v>
          </cell>
        </row>
        <row r="10">
          <cell r="A10">
            <v>547</v>
          </cell>
          <cell r="B10">
            <v>0.8</v>
          </cell>
        </row>
        <row r="11">
          <cell r="A11">
            <v>548</v>
          </cell>
          <cell r="B11">
            <v>2.2999999999999998</v>
          </cell>
        </row>
        <row r="12">
          <cell r="A12">
            <v>827</v>
          </cell>
          <cell r="B12">
            <v>0.8</v>
          </cell>
        </row>
        <row r="13">
          <cell r="A13">
            <v>938</v>
          </cell>
          <cell r="B13">
            <v>11.3</v>
          </cell>
        </row>
        <row r="14">
          <cell r="A14">
            <v>1194</v>
          </cell>
          <cell r="B14">
            <v>13.5</v>
          </cell>
        </row>
        <row r="15">
          <cell r="A15">
            <v>1244</v>
          </cell>
          <cell r="B15">
            <v>2.7</v>
          </cell>
        </row>
        <row r="16">
          <cell r="A16">
            <v>1276</v>
          </cell>
          <cell r="B16">
            <v>3.4</v>
          </cell>
        </row>
        <row r="17">
          <cell r="A17">
            <v>1290</v>
          </cell>
          <cell r="B17">
            <v>65</v>
          </cell>
        </row>
        <row r="18">
          <cell r="A18">
            <v>1348</v>
          </cell>
          <cell r="B18">
            <v>8.1999999999999993</v>
          </cell>
        </row>
        <row r="19">
          <cell r="A19">
            <v>1401</v>
          </cell>
          <cell r="B19">
            <v>18.2</v>
          </cell>
        </row>
        <row r="20">
          <cell r="A20">
            <v>1429</v>
          </cell>
          <cell r="B20">
            <v>0.6</v>
          </cell>
        </row>
        <row r="21">
          <cell r="A21">
            <v>1445</v>
          </cell>
          <cell r="B21">
            <v>30</v>
          </cell>
        </row>
        <row r="22">
          <cell r="A22">
            <v>1446</v>
          </cell>
          <cell r="B22">
            <v>335</v>
          </cell>
        </row>
        <row r="23">
          <cell r="A23">
            <v>1504</v>
          </cell>
          <cell r="B23">
            <v>51</v>
          </cell>
        </row>
        <row r="24">
          <cell r="A24">
            <v>1524</v>
          </cell>
          <cell r="B24">
            <v>73</v>
          </cell>
        </row>
        <row r="25">
          <cell r="A25">
            <v>1525</v>
          </cell>
          <cell r="B25">
            <v>79</v>
          </cell>
        </row>
        <row r="26">
          <cell r="A26">
            <v>1595</v>
          </cell>
          <cell r="B26">
            <v>1.1000000000000001</v>
          </cell>
        </row>
        <row r="27">
          <cell r="A27">
            <v>1645</v>
          </cell>
          <cell r="B27">
            <v>0.1</v>
          </cell>
        </row>
        <row r="28">
          <cell r="A28">
            <v>1647</v>
          </cell>
          <cell r="B28">
            <v>0.2</v>
          </cell>
        </row>
        <row r="29">
          <cell r="A29">
            <v>1648</v>
          </cell>
          <cell r="B29">
            <v>0.2</v>
          </cell>
        </row>
        <row r="30">
          <cell r="A30">
            <v>1649</v>
          </cell>
          <cell r="B30">
            <v>0.2</v>
          </cell>
        </row>
        <row r="31">
          <cell r="A31">
            <v>1650</v>
          </cell>
          <cell r="B31">
            <v>0.2</v>
          </cell>
        </row>
        <row r="32">
          <cell r="A32">
            <v>1707</v>
          </cell>
          <cell r="B32">
            <v>0.1</v>
          </cell>
        </row>
        <row r="33">
          <cell r="A33">
            <v>1715</v>
          </cell>
          <cell r="B33">
            <v>18.899999999999999</v>
          </cell>
        </row>
        <row r="34">
          <cell r="A34">
            <v>1716</v>
          </cell>
          <cell r="B34">
            <v>23.5</v>
          </cell>
        </row>
        <row r="35">
          <cell r="A35">
            <v>1901</v>
          </cell>
          <cell r="B35">
            <v>22</v>
          </cell>
        </row>
        <row r="36">
          <cell r="A36">
            <v>1902</v>
          </cell>
          <cell r="B36">
            <v>3.7</v>
          </cell>
        </row>
        <row r="37">
          <cell r="A37">
            <v>1903</v>
          </cell>
          <cell r="B37">
            <v>1.4</v>
          </cell>
        </row>
        <row r="38">
          <cell r="A38">
            <v>1976</v>
          </cell>
          <cell r="B38">
            <v>8.6999999999999993</v>
          </cell>
        </row>
        <row r="39">
          <cell r="A39">
            <v>1998</v>
          </cell>
          <cell r="B39">
            <v>14.6</v>
          </cell>
        </row>
        <row r="40">
          <cell r="A40">
            <v>2133</v>
          </cell>
          <cell r="B40">
            <v>0.7</v>
          </cell>
        </row>
        <row r="41">
          <cell r="A41">
            <v>2857</v>
          </cell>
          <cell r="B41">
            <v>21</v>
          </cell>
        </row>
        <row r="42">
          <cell r="A42">
            <v>3095</v>
          </cell>
          <cell r="B42">
            <v>65</v>
          </cell>
        </row>
        <row r="43">
          <cell r="A43">
            <v>3273</v>
          </cell>
          <cell r="B43">
            <v>3.1</v>
          </cell>
        </row>
        <row r="44">
          <cell r="A44">
            <v>3554</v>
          </cell>
          <cell r="B44">
            <v>11.7</v>
          </cell>
        </row>
        <row r="45">
          <cell r="A45">
            <v>3698</v>
          </cell>
          <cell r="B45">
            <v>76</v>
          </cell>
        </row>
        <row r="46">
          <cell r="A46">
            <v>3709</v>
          </cell>
          <cell r="B46">
            <v>229</v>
          </cell>
        </row>
        <row r="47">
          <cell r="A47">
            <v>3721</v>
          </cell>
          <cell r="B47">
            <v>73</v>
          </cell>
        </row>
        <row r="48">
          <cell r="A48">
            <v>3788</v>
          </cell>
          <cell r="B48">
            <v>117</v>
          </cell>
        </row>
        <row r="49">
          <cell r="A49">
            <v>3882</v>
          </cell>
          <cell r="B49">
            <v>3.1</v>
          </cell>
        </row>
        <row r="50">
          <cell r="A50">
            <v>3988</v>
          </cell>
          <cell r="B50">
            <v>65</v>
          </cell>
        </row>
        <row r="51">
          <cell r="A51">
            <v>4025</v>
          </cell>
          <cell r="B51">
            <v>33</v>
          </cell>
        </row>
        <row r="52">
          <cell r="A52">
            <v>4611</v>
          </cell>
          <cell r="B52">
            <v>40.5</v>
          </cell>
        </row>
        <row r="53">
          <cell r="A53">
            <v>5881</v>
          </cell>
          <cell r="B53">
            <v>13.4</v>
          </cell>
        </row>
        <row r="54">
          <cell r="A54">
            <v>6377</v>
          </cell>
          <cell r="B54">
            <v>5.4</v>
          </cell>
        </row>
        <row r="55">
          <cell r="A55">
            <v>6643</v>
          </cell>
          <cell r="B55">
            <v>196</v>
          </cell>
        </row>
        <row r="56">
          <cell r="A56">
            <v>6645</v>
          </cell>
          <cell r="B56">
            <v>118</v>
          </cell>
        </row>
        <row r="57">
          <cell r="A57">
            <v>6646</v>
          </cell>
          <cell r="B57">
            <v>6.1</v>
          </cell>
        </row>
        <row r="58">
          <cell r="A58">
            <v>6732</v>
          </cell>
          <cell r="B58">
            <v>12.3</v>
          </cell>
        </row>
        <row r="59">
          <cell r="A59">
            <v>6750</v>
          </cell>
          <cell r="B59">
            <v>17.3</v>
          </cell>
        </row>
        <row r="60">
          <cell r="A60">
            <v>6751</v>
          </cell>
          <cell r="B60">
            <v>6.7</v>
          </cell>
        </row>
        <row r="61">
          <cell r="A61">
            <v>6805</v>
          </cell>
          <cell r="B61">
            <v>16.399999999999999</v>
          </cell>
        </row>
        <row r="62">
          <cell r="A62">
            <v>6904</v>
          </cell>
          <cell r="B62">
            <v>56</v>
          </cell>
        </row>
        <row r="63">
          <cell r="A63">
            <v>7479</v>
          </cell>
          <cell r="B63">
            <v>79</v>
          </cell>
        </row>
        <row r="64">
          <cell r="A64">
            <v>7613</v>
          </cell>
          <cell r="B64">
            <v>5.8</v>
          </cell>
        </row>
        <row r="65">
          <cell r="A65">
            <v>7774</v>
          </cell>
          <cell r="B65">
            <v>21</v>
          </cell>
        </row>
        <row r="66">
          <cell r="A66">
            <v>7780</v>
          </cell>
          <cell r="B66">
            <v>86</v>
          </cell>
        </row>
        <row r="67">
          <cell r="A67">
            <v>7781</v>
          </cell>
          <cell r="B67">
            <v>86</v>
          </cell>
        </row>
        <row r="68">
          <cell r="A68">
            <v>7928</v>
          </cell>
          <cell r="B68">
            <v>81</v>
          </cell>
        </row>
        <row r="69">
          <cell r="A69">
            <v>7939</v>
          </cell>
          <cell r="B69">
            <v>44.5</v>
          </cell>
        </row>
        <row r="70">
          <cell r="A70">
            <v>7942</v>
          </cell>
          <cell r="B70">
            <v>51</v>
          </cell>
        </row>
        <row r="71">
          <cell r="A71">
            <v>7961</v>
          </cell>
          <cell r="B71">
            <v>23</v>
          </cell>
        </row>
        <row r="72">
          <cell r="A72">
            <v>8025</v>
          </cell>
          <cell r="B72">
            <v>2.4</v>
          </cell>
        </row>
        <row r="73">
          <cell r="A73">
            <v>8048</v>
          </cell>
          <cell r="B73">
            <v>1.4</v>
          </cell>
        </row>
        <row r="74">
          <cell r="A74">
            <v>8071</v>
          </cell>
          <cell r="B74">
            <v>594</v>
          </cell>
        </row>
        <row r="75">
          <cell r="A75">
            <v>8217</v>
          </cell>
          <cell r="B75">
            <v>4</v>
          </cell>
        </row>
        <row r="76">
          <cell r="A76">
            <v>8591</v>
          </cell>
          <cell r="B76">
            <v>3.8</v>
          </cell>
        </row>
        <row r="77">
          <cell r="A77">
            <v>8600</v>
          </cell>
          <cell r="B77">
            <v>126</v>
          </cell>
        </row>
        <row r="78">
          <cell r="A78">
            <v>8601</v>
          </cell>
          <cell r="B78">
            <v>104</v>
          </cell>
        </row>
        <row r="79">
          <cell r="A79">
            <v>8721</v>
          </cell>
          <cell r="B79">
            <v>692</v>
          </cell>
        </row>
        <row r="80">
          <cell r="A80">
            <v>8737</v>
          </cell>
          <cell r="B80">
            <v>51</v>
          </cell>
        </row>
        <row r="81">
          <cell r="A81">
            <v>8798</v>
          </cell>
          <cell r="B81">
            <v>3.8</v>
          </cell>
        </row>
        <row r="82">
          <cell r="A82">
            <v>8891</v>
          </cell>
          <cell r="B82">
            <v>1.2</v>
          </cell>
        </row>
        <row r="83">
          <cell r="A83">
            <v>8916</v>
          </cell>
          <cell r="B83">
            <v>36.5</v>
          </cell>
        </row>
        <row r="84">
          <cell r="A84">
            <v>9003</v>
          </cell>
          <cell r="B84">
            <v>29.5</v>
          </cell>
        </row>
        <row r="85">
          <cell r="A85">
            <v>9004</v>
          </cell>
          <cell r="B85">
            <v>13.9</v>
          </cell>
        </row>
        <row r="86">
          <cell r="A86">
            <v>9091</v>
          </cell>
          <cell r="B86">
            <v>33.5</v>
          </cell>
        </row>
        <row r="87">
          <cell r="A87">
            <v>9106</v>
          </cell>
          <cell r="B87">
            <v>131</v>
          </cell>
        </row>
        <row r="88">
          <cell r="A88">
            <v>9217</v>
          </cell>
          <cell r="B88">
            <v>272</v>
          </cell>
        </row>
        <row r="89">
          <cell r="A89">
            <v>9574</v>
          </cell>
          <cell r="B89">
            <v>10.6</v>
          </cell>
        </row>
        <row r="90">
          <cell r="A90">
            <v>9575</v>
          </cell>
          <cell r="B90">
            <v>10.6</v>
          </cell>
        </row>
        <row r="91">
          <cell r="A91">
            <v>9582</v>
          </cell>
          <cell r="B91">
            <v>272</v>
          </cell>
        </row>
        <row r="92">
          <cell r="A92">
            <v>9583</v>
          </cell>
          <cell r="B92">
            <v>16.100000000000001</v>
          </cell>
        </row>
        <row r="93">
          <cell r="A93">
            <v>9585</v>
          </cell>
          <cell r="B93">
            <v>47.5</v>
          </cell>
        </row>
        <row r="94">
          <cell r="A94">
            <v>9586</v>
          </cell>
          <cell r="B94">
            <v>41.5</v>
          </cell>
        </row>
        <row r="95">
          <cell r="A95">
            <v>9592</v>
          </cell>
          <cell r="B95">
            <v>86</v>
          </cell>
        </row>
        <row r="96">
          <cell r="A96">
            <v>9593</v>
          </cell>
          <cell r="B96">
            <v>86</v>
          </cell>
        </row>
        <row r="97">
          <cell r="A97">
            <v>9714</v>
          </cell>
          <cell r="B97">
            <v>212</v>
          </cell>
        </row>
        <row r="98">
          <cell r="A98">
            <v>9751</v>
          </cell>
          <cell r="B98">
            <v>11.1</v>
          </cell>
        </row>
        <row r="99">
          <cell r="A99">
            <v>9752</v>
          </cell>
          <cell r="B99">
            <v>56</v>
          </cell>
        </row>
        <row r="100">
          <cell r="A100">
            <v>9999</v>
          </cell>
          <cell r="B100">
            <v>76</v>
          </cell>
        </row>
        <row r="101">
          <cell r="A101">
            <v>10027</v>
          </cell>
          <cell r="B101">
            <v>400</v>
          </cell>
        </row>
        <row r="102">
          <cell r="A102">
            <v>10173</v>
          </cell>
          <cell r="B102">
            <v>7.7</v>
          </cell>
        </row>
        <row r="103">
          <cell r="A103">
            <v>10178</v>
          </cell>
          <cell r="B103">
            <v>34</v>
          </cell>
        </row>
        <row r="104">
          <cell r="A104">
            <v>10200</v>
          </cell>
          <cell r="B104">
            <v>17.3</v>
          </cell>
        </row>
        <row r="105">
          <cell r="A105">
            <v>10208</v>
          </cell>
          <cell r="B105">
            <v>1.3</v>
          </cell>
        </row>
        <row r="106">
          <cell r="A106">
            <v>10307</v>
          </cell>
          <cell r="B106">
            <v>14.9</v>
          </cell>
        </row>
        <row r="107">
          <cell r="A107">
            <v>10309</v>
          </cell>
          <cell r="B107">
            <v>346</v>
          </cell>
        </row>
        <row r="108">
          <cell r="A108">
            <v>10435</v>
          </cell>
          <cell r="B108">
            <v>28</v>
          </cell>
        </row>
        <row r="109">
          <cell r="A109">
            <v>10500</v>
          </cell>
          <cell r="B109">
            <v>12.4</v>
          </cell>
        </row>
        <row r="110">
          <cell r="A110">
            <v>10529</v>
          </cell>
          <cell r="B110">
            <v>35</v>
          </cell>
        </row>
        <row r="111">
          <cell r="A111">
            <v>10545</v>
          </cell>
          <cell r="B111">
            <v>40.5</v>
          </cell>
        </row>
        <row r="112">
          <cell r="A112">
            <v>10546</v>
          </cell>
          <cell r="B112">
            <v>40.5</v>
          </cell>
        </row>
        <row r="113">
          <cell r="A113">
            <v>10548</v>
          </cell>
          <cell r="B113">
            <v>40.5</v>
          </cell>
        </row>
        <row r="114">
          <cell r="A114">
            <v>10549</v>
          </cell>
          <cell r="B114">
            <v>40.5</v>
          </cell>
        </row>
        <row r="115">
          <cell r="A115">
            <v>10553</v>
          </cell>
          <cell r="B115">
            <v>6.2</v>
          </cell>
        </row>
        <row r="116">
          <cell r="A116">
            <v>10554</v>
          </cell>
          <cell r="B116">
            <v>23</v>
          </cell>
        </row>
        <row r="117">
          <cell r="A117">
            <v>10555</v>
          </cell>
          <cell r="B117">
            <v>36</v>
          </cell>
        </row>
        <row r="118">
          <cell r="A118">
            <v>10558</v>
          </cell>
          <cell r="B118">
            <v>6.9</v>
          </cell>
        </row>
        <row r="119">
          <cell r="A119">
            <v>10559</v>
          </cell>
          <cell r="B119">
            <v>190</v>
          </cell>
        </row>
        <row r="120">
          <cell r="A120">
            <v>10594</v>
          </cell>
          <cell r="B120">
            <v>99</v>
          </cell>
        </row>
        <row r="121">
          <cell r="A121">
            <v>10699</v>
          </cell>
          <cell r="B121">
            <v>2.4</v>
          </cell>
        </row>
        <row r="122">
          <cell r="A122">
            <v>10716</v>
          </cell>
          <cell r="B122">
            <v>35</v>
          </cell>
        </row>
        <row r="123">
          <cell r="A123">
            <v>10739</v>
          </cell>
          <cell r="B123">
            <v>15.3</v>
          </cell>
        </row>
        <row r="124">
          <cell r="A124">
            <v>10743</v>
          </cell>
          <cell r="B124">
            <v>17.8</v>
          </cell>
        </row>
        <row r="125">
          <cell r="A125">
            <v>10766</v>
          </cell>
          <cell r="B125">
            <v>56</v>
          </cell>
        </row>
        <row r="126">
          <cell r="A126">
            <v>10807</v>
          </cell>
          <cell r="B126">
            <v>336</v>
          </cell>
        </row>
        <row r="127">
          <cell r="A127">
            <v>10827</v>
          </cell>
          <cell r="B127">
            <v>87</v>
          </cell>
        </row>
        <row r="128">
          <cell r="A128">
            <v>10829</v>
          </cell>
          <cell r="B128">
            <v>67</v>
          </cell>
        </row>
        <row r="129">
          <cell r="A129">
            <v>10834</v>
          </cell>
          <cell r="B129">
            <v>89</v>
          </cell>
        </row>
        <row r="130">
          <cell r="A130">
            <v>10835</v>
          </cell>
          <cell r="B130">
            <v>17.8</v>
          </cell>
        </row>
        <row r="131">
          <cell r="A131">
            <v>10949</v>
          </cell>
          <cell r="B131">
            <v>199</v>
          </cell>
        </row>
        <row r="132">
          <cell r="A132">
            <v>11005</v>
          </cell>
          <cell r="B132">
            <v>154</v>
          </cell>
        </row>
        <row r="133">
          <cell r="A133">
            <v>11007</v>
          </cell>
          <cell r="B133">
            <v>21</v>
          </cell>
        </row>
        <row r="134">
          <cell r="A134">
            <v>11008</v>
          </cell>
          <cell r="B134">
            <v>21</v>
          </cell>
        </row>
        <row r="135">
          <cell r="A135">
            <v>11011</v>
          </cell>
          <cell r="B135">
            <v>84</v>
          </cell>
        </row>
        <row r="136">
          <cell r="A136">
            <v>11019</v>
          </cell>
          <cell r="B136">
            <v>176</v>
          </cell>
        </row>
        <row r="137">
          <cell r="A137">
            <v>11102</v>
          </cell>
          <cell r="B137">
            <v>1.6</v>
          </cell>
        </row>
        <row r="138">
          <cell r="A138">
            <v>11103</v>
          </cell>
          <cell r="B138">
            <v>1.6</v>
          </cell>
        </row>
        <row r="139">
          <cell r="A139">
            <v>11104</v>
          </cell>
          <cell r="B139">
            <v>1.6</v>
          </cell>
        </row>
        <row r="140">
          <cell r="A140">
            <v>11117</v>
          </cell>
          <cell r="B140">
            <v>305</v>
          </cell>
        </row>
        <row r="141">
          <cell r="A141">
            <v>11119</v>
          </cell>
          <cell r="B141">
            <v>25</v>
          </cell>
        </row>
        <row r="142">
          <cell r="A142">
            <v>11298</v>
          </cell>
          <cell r="B142">
            <v>1.2</v>
          </cell>
        </row>
        <row r="143">
          <cell r="A143">
            <v>11299</v>
          </cell>
          <cell r="B143">
            <v>1.2</v>
          </cell>
        </row>
        <row r="144">
          <cell r="A144">
            <v>11433</v>
          </cell>
          <cell r="B144">
            <v>9.6</v>
          </cell>
        </row>
        <row r="145">
          <cell r="A145">
            <v>11487</v>
          </cell>
          <cell r="B145">
            <v>4</v>
          </cell>
        </row>
        <row r="146">
          <cell r="A146">
            <v>11545</v>
          </cell>
          <cell r="B146">
            <v>7.6</v>
          </cell>
        </row>
        <row r="147">
          <cell r="A147">
            <v>11627</v>
          </cell>
          <cell r="B147">
            <v>1.4</v>
          </cell>
        </row>
        <row r="148">
          <cell r="A148">
            <v>11628</v>
          </cell>
          <cell r="B148">
            <v>308</v>
          </cell>
        </row>
        <row r="149">
          <cell r="A149">
            <v>11801</v>
          </cell>
          <cell r="B149">
            <v>176</v>
          </cell>
        </row>
        <row r="150">
          <cell r="A150">
            <v>11864</v>
          </cell>
          <cell r="B150">
            <v>1.1000000000000001</v>
          </cell>
        </row>
        <row r="151">
          <cell r="A151">
            <v>11865</v>
          </cell>
          <cell r="B151">
            <v>1.2</v>
          </cell>
        </row>
        <row r="152">
          <cell r="A152">
            <v>11882</v>
          </cell>
          <cell r="B152">
            <v>18.100000000000001</v>
          </cell>
        </row>
        <row r="153">
          <cell r="A153">
            <v>12039</v>
          </cell>
          <cell r="B153">
            <v>19.600000000000001</v>
          </cell>
        </row>
        <row r="154">
          <cell r="A154">
            <v>12100</v>
          </cell>
          <cell r="B154">
            <v>25.5</v>
          </cell>
        </row>
        <row r="155">
          <cell r="A155">
            <v>12101</v>
          </cell>
          <cell r="B155">
            <v>25.5</v>
          </cell>
        </row>
        <row r="156">
          <cell r="A156">
            <v>12102</v>
          </cell>
          <cell r="B156">
            <v>25.5</v>
          </cell>
        </row>
        <row r="157">
          <cell r="A157">
            <v>12115</v>
          </cell>
          <cell r="B157">
            <v>13.6</v>
          </cell>
        </row>
        <row r="158">
          <cell r="A158">
            <v>12117</v>
          </cell>
          <cell r="B158">
            <v>55</v>
          </cell>
        </row>
        <row r="159">
          <cell r="A159">
            <v>12165</v>
          </cell>
          <cell r="B159">
            <v>146</v>
          </cell>
        </row>
        <row r="160">
          <cell r="A160">
            <v>12167</v>
          </cell>
          <cell r="B160">
            <v>2.8</v>
          </cell>
        </row>
        <row r="161">
          <cell r="A161">
            <v>12293</v>
          </cell>
          <cell r="B161">
            <v>2</v>
          </cell>
        </row>
        <row r="162">
          <cell r="A162">
            <v>12294</v>
          </cell>
          <cell r="B162">
            <v>2.2999999999999998</v>
          </cell>
        </row>
        <row r="163">
          <cell r="A163">
            <v>12360</v>
          </cell>
          <cell r="B163">
            <v>40.5</v>
          </cell>
        </row>
        <row r="164">
          <cell r="A164">
            <v>12381</v>
          </cell>
          <cell r="B164">
            <v>356</v>
          </cell>
        </row>
        <row r="165">
          <cell r="A165">
            <v>12392</v>
          </cell>
          <cell r="B165">
            <v>130</v>
          </cell>
        </row>
        <row r="166">
          <cell r="A166">
            <v>12476</v>
          </cell>
          <cell r="B166">
            <v>111</v>
          </cell>
        </row>
        <row r="167">
          <cell r="A167">
            <v>12495</v>
          </cell>
          <cell r="B167">
            <v>13.6</v>
          </cell>
        </row>
        <row r="168">
          <cell r="A168">
            <v>12504</v>
          </cell>
          <cell r="B168">
            <v>76</v>
          </cell>
        </row>
        <row r="169">
          <cell r="A169">
            <v>12622</v>
          </cell>
          <cell r="B169">
            <v>499</v>
          </cell>
        </row>
        <row r="170">
          <cell r="A170">
            <v>12653</v>
          </cell>
          <cell r="B170">
            <v>304</v>
          </cell>
        </row>
        <row r="171">
          <cell r="A171">
            <v>12654</v>
          </cell>
          <cell r="B171">
            <v>9.3000000000000007</v>
          </cell>
        </row>
        <row r="172">
          <cell r="A172">
            <v>12694</v>
          </cell>
          <cell r="B172">
            <v>382</v>
          </cell>
        </row>
        <row r="173">
          <cell r="A173">
            <v>12695</v>
          </cell>
          <cell r="B173">
            <v>382</v>
          </cell>
        </row>
        <row r="174">
          <cell r="A174">
            <v>12763</v>
          </cell>
          <cell r="B174">
            <v>179</v>
          </cell>
        </row>
        <row r="175">
          <cell r="A175">
            <v>12869</v>
          </cell>
          <cell r="B175">
            <v>154</v>
          </cell>
        </row>
        <row r="176">
          <cell r="A176">
            <v>13052</v>
          </cell>
          <cell r="B176">
            <v>77</v>
          </cell>
        </row>
        <row r="177">
          <cell r="A177">
            <v>13066</v>
          </cell>
          <cell r="B177">
            <v>11.1</v>
          </cell>
        </row>
        <row r="178">
          <cell r="A178">
            <v>13099</v>
          </cell>
          <cell r="B178">
            <v>118</v>
          </cell>
        </row>
        <row r="179">
          <cell r="A179">
            <v>13112</v>
          </cell>
          <cell r="B179">
            <v>48.5</v>
          </cell>
        </row>
        <row r="180">
          <cell r="A180">
            <v>13159</v>
          </cell>
          <cell r="B180">
            <v>124</v>
          </cell>
        </row>
        <row r="181">
          <cell r="A181">
            <v>13193</v>
          </cell>
          <cell r="B181">
            <v>30</v>
          </cell>
        </row>
        <row r="182">
          <cell r="A182">
            <v>13194</v>
          </cell>
          <cell r="B182">
            <v>30</v>
          </cell>
        </row>
        <row r="183">
          <cell r="A183">
            <v>13195</v>
          </cell>
          <cell r="B183">
            <v>30</v>
          </cell>
        </row>
        <row r="184">
          <cell r="A184">
            <v>13259</v>
          </cell>
          <cell r="B184">
            <v>3.9</v>
          </cell>
        </row>
        <row r="185">
          <cell r="A185">
            <v>13313</v>
          </cell>
          <cell r="B185">
            <v>74</v>
          </cell>
        </row>
        <row r="186">
          <cell r="A186">
            <v>13379</v>
          </cell>
          <cell r="B186">
            <v>40.5</v>
          </cell>
        </row>
        <row r="187">
          <cell r="A187">
            <v>13387</v>
          </cell>
          <cell r="B187">
            <v>258</v>
          </cell>
        </row>
        <row r="188">
          <cell r="A188">
            <v>13410</v>
          </cell>
          <cell r="B188">
            <v>3.1</v>
          </cell>
        </row>
        <row r="189">
          <cell r="A189">
            <v>13458</v>
          </cell>
          <cell r="B189">
            <v>10.7</v>
          </cell>
        </row>
        <row r="190">
          <cell r="A190">
            <v>13645</v>
          </cell>
          <cell r="B190">
            <v>111</v>
          </cell>
        </row>
        <row r="191">
          <cell r="A191">
            <v>13719</v>
          </cell>
          <cell r="B191">
            <v>47.5</v>
          </cell>
        </row>
        <row r="192">
          <cell r="A192">
            <v>13769</v>
          </cell>
          <cell r="B192">
            <v>43</v>
          </cell>
        </row>
        <row r="193">
          <cell r="A193">
            <v>13770</v>
          </cell>
          <cell r="B193">
            <v>78</v>
          </cell>
        </row>
        <row r="194">
          <cell r="A194">
            <v>13771</v>
          </cell>
          <cell r="B194">
            <v>106</v>
          </cell>
        </row>
        <row r="195">
          <cell r="A195">
            <v>13772</v>
          </cell>
          <cell r="B195">
            <v>150</v>
          </cell>
        </row>
        <row r="196">
          <cell r="A196">
            <v>13773</v>
          </cell>
          <cell r="B196">
            <v>231</v>
          </cell>
        </row>
        <row r="197">
          <cell r="A197">
            <v>13774</v>
          </cell>
          <cell r="B197">
            <v>389</v>
          </cell>
        </row>
        <row r="198">
          <cell r="A198">
            <v>13775</v>
          </cell>
          <cell r="B198">
            <v>58</v>
          </cell>
        </row>
        <row r="199">
          <cell r="A199">
            <v>13776</v>
          </cell>
          <cell r="B199">
            <v>106</v>
          </cell>
        </row>
        <row r="200">
          <cell r="A200">
            <v>13777</v>
          </cell>
          <cell r="B200">
            <v>136</v>
          </cell>
        </row>
        <row r="201">
          <cell r="A201">
            <v>13785</v>
          </cell>
          <cell r="B201">
            <v>35.5</v>
          </cell>
        </row>
        <row r="202">
          <cell r="A202">
            <v>13786</v>
          </cell>
          <cell r="B202">
            <v>272</v>
          </cell>
        </row>
        <row r="203">
          <cell r="A203">
            <v>13787</v>
          </cell>
          <cell r="B203">
            <v>481</v>
          </cell>
        </row>
        <row r="204">
          <cell r="A204">
            <v>13788</v>
          </cell>
          <cell r="B204">
            <v>48.5</v>
          </cell>
        </row>
        <row r="205">
          <cell r="A205">
            <v>13789</v>
          </cell>
          <cell r="B205">
            <v>95</v>
          </cell>
        </row>
        <row r="206">
          <cell r="A206">
            <v>13791</v>
          </cell>
          <cell r="B206">
            <v>163</v>
          </cell>
        </row>
        <row r="207">
          <cell r="A207">
            <v>13792</v>
          </cell>
          <cell r="B207">
            <v>239</v>
          </cell>
        </row>
        <row r="208">
          <cell r="A208">
            <v>13799</v>
          </cell>
          <cell r="B208">
            <v>119</v>
          </cell>
        </row>
        <row r="209">
          <cell r="A209">
            <v>13832</v>
          </cell>
          <cell r="B209">
            <v>195</v>
          </cell>
        </row>
        <row r="210">
          <cell r="A210">
            <v>13873</v>
          </cell>
          <cell r="B210">
            <v>1.4</v>
          </cell>
        </row>
        <row r="211">
          <cell r="A211">
            <v>13876</v>
          </cell>
          <cell r="B211">
            <v>2.1</v>
          </cell>
        </row>
        <row r="212">
          <cell r="A212">
            <v>13945</v>
          </cell>
          <cell r="B212">
            <v>98</v>
          </cell>
        </row>
        <row r="213">
          <cell r="A213">
            <v>13955</v>
          </cell>
          <cell r="B213">
            <v>15.8</v>
          </cell>
        </row>
        <row r="214">
          <cell r="A214">
            <v>13959</v>
          </cell>
          <cell r="B214">
            <v>47.5</v>
          </cell>
        </row>
        <row r="215">
          <cell r="A215">
            <v>14084</v>
          </cell>
          <cell r="B215">
            <v>45.5</v>
          </cell>
        </row>
        <row r="216">
          <cell r="A216">
            <v>14116</v>
          </cell>
          <cell r="B216">
            <v>32.5</v>
          </cell>
        </row>
        <row r="217">
          <cell r="A217">
            <v>14251</v>
          </cell>
          <cell r="B217">
            <v>27</v>
          </cell>
        </row>
        <row r="218">
          <cell r="A218">
            <v>14349</v>
          </cell>
          <cell r="B218">
            <v>113</v>
          </cell>
        </row>
        <row r="219">
          <cell r="A219">
            <v>14352</v>
          </cell>
          <cell r="B219">
            <v>129</v>
          </cell>
        </row>
        <row r="220">
          <cell r="A220">
            <v>14367</v>
          </cell>
          <cell r="B220">
            <v>29</v>
          </cell>
        </row>
        <row r="221">
          <cell r="A221">
            <v>14368</v>
          </cell>
          <cell r="B221">
            <v>656</v>
          </cell>
        </row>
        <row r="222">
          <cell r="A222">
            <v>14484</v>
          </cell>
          <cell r="B222">
            <v>1270</v>
          </cell>
        </row>
        <row r="223">
          <cell r="A223">
            <v>14491</v>
          </cell>
          <cell r="B223">
            <v>0.8</v>
          </cell>
        </row>
        <row r="224">
          <cell r="A224">
            <v>14505</v>
          </cell>
          <cell r="B224">
            <v>178</v>
          </cell>
        </row>
        <row r="225">
          <cell r="A225">
            <v>14564</v>
          </cell>
          <cell r="B225">
            <v>4</v>
          </cell>
        </row>
        <row r="226">
          <cell r="A226">
            <v>14570</v>
          </cell>
          <cell r="B226">
            <v>7.3</v>
          </cell>
        </row>
        <row r="227">
          <cell r="A227">
            <v>14639</v>
          </cell>
          <cell r="B227">
            <v>272</v>
          </cell>
        </row>
        <row r="228">
          <cell r="A228">
            <v>14640</v>
          </cell>
          <cell r="B228">
            <v>386</v>
          </cell>
        </row>
        <row r="229">
          <cell r="A229">
            <v>14642</v>
          </cell>
          <cell r="B229">
            <v>8</v>
          </cell>
        </row>
        <row r="230">
          <cell r="A230">
            <v>14655</v>
          </cell>
          <cell r="B230">
            <v>2070</v>
          </cell>
        </row>
        <row r="231">
          <cell r="A231">
            <v>14679</v>
          </cell>
          <cell r="B231">
            <v>176</v>
          </cell>
        </row>
        <row r="232">
          <cell r="A232">
            <v>14695</v>
          </cell>
          <cell r="B232">
            <v>34.5</v>
          </cell>
        </row>
        <row r="233">
          <cell r="A233">
            <v>14705</v>
          </cell>
          <cell r="B233">
            <v>16.899999999999999</v>
          </cell>
        </row>
        <row r="234">
          <cell r="A234">
            <v>14738</v>
          </cell>
          <cell r="B234">
            <v>44</v>
          </cell>
        </row>
        <row r="235">
          <cell r="A235">
            <v>14888</v>
          </cell>
          <cell r="B235">
            <v>1.4</v>
          </cell>
        </row>
        <row r="236">
          <cell r="A236">
            <v>15079</v>
          </cell>
          <cell r="B236">
            <v>284</v>
          </cell>
        </row>
        <row r="237">
          <cell r="A237">
            <v>15080</v>
          </cell>
          <cell r="B237">
            <v>40.5</v>
          </cell>
        </row>
        <row r="238">
          <cell r="A238">
            <v>15081</v>
          </cell>
          <cell r="B238">
            <v>40.5</v>
          </cell>
        </row>
        <row r="239">
          <cell r="A239">
            <v>15082</v>
          </cell>
          <cell r="B239">
            <v>40.5</v>
          </cell>
        </row>
        <row r="240">
          <cell r="A240">
            <v>15084</v>
          </cell>
          <cell r="B240">
            <v>31.5</v>
          </cell>
        </row>
        <row r="241">
          <cell r="A241">
            <v>15239</v>
          </cell>
          <cell r="B241">
            <v>196</v>
          </cell>
        </row>
        <row r="242">
          <cell r="A242">
            <v>15240</v>
          </cell>
          <cell r="B242">
            <v>132</v>
          </cell>
        </row>
        <row r="243">
          <cell r="A243">
            <v>15307</v>
          </cell>
          <cell r="B243">
            <v>16.2</v>
          </cell>
        </row>
        <row r="244">
          <cell r="A244">
            <v>15507</v>
          </cell>
          <cell r="B244">
            <v>7.1</v>
          </cell>
        </row>
        <row r="245">
          <cell r="A245">
            <v>15846</v>
          </cell>
          <cell r="B245">
            <v>67</v>
          </cell>
        </row>
        <row r="246">
          <cell r="A246">
            <v>15847</v>
          </cell>
          <cell r="B246">
            <v>73</v>
          </cell>
        </row>
        <row r="247">
          <cell r="A247">
            <v>15862</v>
          </cell>
          <cell r="B247">
            <v>259</v>
          </cell>
        </row>
        <row r="248">
          <cell r="A248">
            <v>15870</v>
          </cell>
          <cell r="B248">
            <v>33.5</v>
          </cell>
        </row>
        <row r="249">
          <cell r="A249">
            <v>16017</v>
          </cell>
          <cell r="B249">
            <v>1.6</v>
          </cell>
        </row>
        <row r="250">
          <cell r="A250">
            <v>16064</v>
          </cell>
          <cell r="B250">
            <v>129</v>
          </cell>
        </row>
        <row r="251">
          <cell r="A251">
            <v>16095</v>
          </cell>
          <cell r="B251">
            <v>25.5</v>
          </cell>
        </row>
        <row r="252">
          <cell r="A252">
            <v>16096</v>
          </cell>
          <cell r="B252">
            <v>25.5</v>
          </cell>
        </row>
        <row r="253">
          <cell r="A253">
            <v>16097</v>
          </cell>
          <cell r="B253">
            <v>25.5</v>
          </cell>
        </row>
        <row r="254">
          <cell r="A254">
            <v>16098</v>
          </cell>
          <cell r="B254">
            <v>24.5</v>
          </cell>
        </row>
        <row r="255">
          <cell r="A255">
            <v>16103</v>
          </cell>
          <cell r="B255">
            <v>31.5</v>
          </cell>
        </row>
        <row r="256">
          <cell r="A256">
            <v>16104</v>
          </cell>
          <cell r="B256">
            <v>336</v>
          </cell>
        </row>
        <row r="257">
          <cell r="A257">
            <v>16106</v>
          </cell>
          <cell r="B257">
            <v>7.9</v>
          </cell>
        </row>
        <row r="258">
          <cell r="A258">
            <v>16134</v>
          </cell>
          <cell r="B258">
            <v>53</v>
          </cell>
        </row>
        <row r="259">
          <cell r="A259">
            <v>16135</v>
          </cell>
          <cell r="B259">
            <v>198</v>
          </cell>
        </row>
        <row r="260">
          <cell r="A260">
            <v>16136</v>
          </cell>
          <cell r="B260">
            <v>209</v>
          </cell>
        </row>
        <row r="261">
          <cell r="A261">
            <v>16174</v>
          </cell>
          <cell r="B261">
            <v>53</v>
          </cell>
        </row>
        <row r="262">
          <cell r="A262">
            <v>16195</v>
          </cell>
          <cell r="B262">
            <v>1540</v>
          </cell>
        </row>
        <row r="263">
          <cell r="A263">
            <v>16198</v>
          </cell>
          <cell r="B263">
            <v>24.5</v>
          </cell>
        </row>
        <row r="264">
          <cell r="A264">
            <v>16199</v>
          </cell>
          <cell r="B264">
            <v>29</v>
          </cell>
        </row>
        <row r="265">
          <cell r="A265">
            <v>16200</v>
          </cell>
          <cell r="B265">
            <v>29</v>
          </cell>
        </row>
        <row r="266">
          <cell r="A266">
            <v>16240</v>
          </cell>
          <cell r="B266">
            <v>40.5</v>
          </cell>
        </row>
        <row r="267">
          <cell r="A267">
            <v>16245</v>
          </cell>
          <cell r="B267">
            <v>39</v>
          </cell>
        </row>
        <row r="268">
          <cell r="A268">
            <v>16263</v>
          </cell>
          <cell r="B268">
            <v>338</v>
          </cell>
        </row>
        <row r="269">
          <cell r="A269">
            <v>16264</v>
          </cell>
          <cell r="B269">
            <v>580</v>
          </cell>
        </row>
        <row r="270">
          <cell r="A270">
            <v>16272</v>
          </cell>
          <cell r="B270">
            <v>11.8</v>
          </cell>
        </row>
        <row r="271">
          <cell r="A271">
            <v>16282</v>
          </cell>
          <cell r="B271">
            <v>11.8</v>
          </cell>
        </row>
        <row r="272">
          <cell r="A272">
            <v>16325</v>
          </cell>
          <cell r="B272">
            <v>82</v>
          </cell>
        </row>
        <row r="273">
          <cell r="A273">
            <v>16418</v>
          </cell>
          <cell r="B273">
            <v>149</v>
          </cell>
        </row>
        <row r="274">
          <cell r="A274">
            <v>16421</v>
          </cell>
          <cell r="B274">
            <v>151</v>
          </cell>
        </row>
        <row r="275">
          <cell r="A275">
            <v>16464</v>
          </cell>
          <cell r="B275">
            <v>13.2</v>
          </cell>
        </row>
        <row r="276">
          <cell r="A276">
            <v>16470</v>
          </cell>
          <cell r="B276">
            <v>667</v>
          </cell>
        </row>
        <row r="277">
          <cell r="A277">
            <v>16490</v>
          </cell>
          <cell r="B277">
            <v>32</v>
          </cell>
        </row>
        <row r="278">
          <cell r="A278">
            <v>16505</v>
          </cell>
          <cell r="B278">
            <v>255</v>
          </cell>
        </row>
        <row r="279">
          <cell r="A279">
            <v>16506</v>
          </cell>
          <cell r="B279">
            <v>11.8</v>
          </cell>
        </row>
        <row r="280">
          <cell r="A280">
            <v>16529</v>
          </cell>
          <cell r="B280">
            <v>1170</v>
          </cell>
        </row>
        <row r="281">
          <cell r="A281">
            <v>16600</v>
          </cell>
          <cell r="B281">
            <v>106</v>
          </cell>
        </row>
        <row r="282">
          <cell r="A282">
            <v>16601</v>
          </cell>
          <cell r="B282">
            <v>29</v>
          </cell>
        </row>
        <row r="283">
          <cell r="A283">
            <v>16609</v>
          </cell>
          <cell r="B283">
            <v>99</v>
          </cell>
        </row>
        <row r="284">
          <cell r="A284">
            <v>16634</v>
          </cell>
          <cell r="B284">
            <v>83</v>
          </cell>
        </row>
        <row r="285">
          <cell r="A285">
            <v>16635</v>
          </cell>
          <cell r="B285">
            <v>0.8</v>
          </cell>
        </row>
        <row r="286">
          <cell r="A286">
            <v>16668</v>
          </cell>
          <cell r="B286">
            <v>221</v>
          </cell>
        </row>
        <row r="287">
          <cell r="A287">
            <v>16671</v>
          </cell>
          <cell r="B287">
            <v>353</v>
          </cell>
        </row>
        <row r="288">
          <cell r="A288">
            <v>16672</v>
          </cell>
          <cell r="B288">
            <v>393</v>
          </cell>
        </row>
        <row r="289">
          <cell r="A289">
            <v>16729</v>
          </cell>
          <cell r="B289">
            <v>64</v>
          </cell>
        </row>
        <row r="290">
          <cell r="A290">
            <v>16755</v>
          </cell>
          <cell r="B290">
            <v>34.5</v>
          </cell>
        </row>
        <row r="291">
          <cell r="A291">
            <v>16792</v>
          </cell>
          <cell r="B291">
            <v>11.8</v>
          </cell>
        </row>
        <row r="292">
          <cell r="A292">
            <v>16797</v>
          </cell>
          <cell r="B292">
            <v>656</v>
          </cell>
        </row>
        <row r="293">
          <cell r="A293">
            <v>16818</v>
          </cell>
          <cell r="B293">
            <v>820</v>
          </cell>
        </row>
        <row r="294">
          <cell r="A294">
            <v>16876</v>
          </cell>
          <cell r="B294">
            <v>7.6</v>
          </cell>
        </row>
        <row r="295">
          <cell r="A295">
            <v>16880</v>
          </cell>
          <cell r="B295">
            <v>11.4</v>
          </cell>
        </row>
        <row r="296">
          <cell r="A296">
            <v>16888</v>
          </cell>
          <cell r="B296">
            <v>121</v>
          </cell>
        </row>
        <row r="297">
          <cell r="A297">
            <v>16916</v>
          </cell>
          <cell r="B297">
            <v>66</v>
          </cell>
        </row>
        <row r="298">
          <cell r="A298">
            <v>16967</v>
          </cell>
          <cell r="B298">
            <v>150</v>
          </cell>
        </row>
        <row r="299">
          <cell r="A299">
            <v>17010</v>
          </cell>
          <cell r="B299">
            <v>11.8</v>
          </cell>
        </row>
        <row r="300">
          <cell r="A300">
            <v>17019</v>
          </cell>
          <cell r="B300">
            <v>13.6</v>
          </cell>
        </row>
        <row r="301">
          <cell r="A301">
            <v>17022</v>
          </cell>
          <cell r="B301">
            <v>131</v>
          </cell>
        </row>
        <row r="302">
          <cell r="A302">
            <v>17056</v>
          </cell>
          <cell r="B302">
            <v>255</v>
          </cell>
        </row>
        <row r="303">
          <cell r="A303">
            <v>17115</v>
          </cell>
          <cell r="B303">
            <v>6.3</v>
          </cell>
        </row>
        <row r="304">
          <cell r="A304">
            <v>17147</v>
          </cell>
          <cell r="B304">
            <v>26</v>
          </cell>
        </row>
        <row r="305">
          <cell r="A305">
            <v>17153</v>
          </cell>
          <cell r="B305">
            <v>52</v>
          </cell>
        </row>
        <row r="306">
          <cell r="A306">
            <v>17158</v>
          </cell>
          <cell r="B306">
            <v>55</v>
          </cell>
        </row>
        <row r="307">
          <cell r="A307">
            <v>17184</v>
          </cell>
          <cell r="B307">
            <v>180</v>
          </cell>
        </row>
        <row r="308">
          <cell r="A308">
            <v>17189</v>
          </cell>
          <cell r="B308">
            <v>0.7</v>
          </cell>
        </row>
        <row r="309">
          <cell r="A309">
            <v>17193</v>
          </cell>
          <cell r="B309">
            <v>2.6</v>
          </cell>
        </row>
        <row r="310">
          <cell r="A310">
            <v>17194</v>
          </cell>
          <cell r="B310">
            <v>2.6</v>
          </cell>
        </row>
        <row r="311">
          <cell r="A311">
            <v>17195</v>
          </cell>
          <cell r="B311">
            <v>2.6</v>
          </cell>
        </row>
        <row r="312">
          <cell r="A312">
            <v>17220</v>
          </cell>
          <cell r="B312">
            <v>1</v>
          </cell>
        </row>
        <row r="313">
          <cell r="A313">
            <v>17250</v>
          </cell>
          <cell r="B313">
            <v>84</v>
          </cell>
        </row>
        <row r="314">
          <cell r="A314">
            <v>17304</v>
          </cell>
          <cell r="B314">
            <v>451</v>
          </cell>
        </row>
        <row r="315">
          <cell r="A315">
            <v>17309</v>
          </cell>
          <cell r="B315">
            <v>16.2</v>
          </cell>
        </row>
        <row r="316">
          <cell r="A316">
            <v>17310</v>
          </cell>
          <cell r="B316">
            <v>33.5</v>
          </cell>
        </row>
        <row r="317">
          <cell r="A317">
            <v>17311</v>
          </cell>
          <cell r="B317">
            <v>33.5</v>
          </cell>
        </row>
        <row r="318">
          <cell r="A318">
            <v>17346</v>
          </cell>
          <cell r="B318">
            <v>25</v>
          </cell>
        </row>
        <row r="319">
          <cell r="A319">
            <v>17429</v>
          </cell>
          <cell r="B319">
            <v>8.8000000000000007</v>
          </cell>
        </row>
        <row r="320">
          <cell r="A320">
            <v>17438</v>
          </cell>
          <cell r="B320">
            <v>51</v>
          </cell>
        </row>
        <row r="321">
          <cell r="A321">
            <v>17439</v>
          </cell>
          <cell r="B321">
            <v>53</v>
          </cell>
        </row>
        <row r="322">
          <cell r="A322">
            <v>17440</v>
          </cell>
          <cell r="B322">
            <v>53</v>
          </cell>
        </row>
        <row r="323">
          <cell r="A323">
            <v>17442</v>
          </cell>
          <cell r="B323">
            <v>58</v>
          </cell>
        </row>
        <row r="324">
          <cell r="A324">
            <v>17443</v>
          </cell>
          <cell r="B324">
            <v>60</v>
          </cell>
        </row>
        <row r="325">
          <cell r="A325">
            <v>17459</v>
          </cell>
          <cell r="B325">
            <v>29</v>
          </cell>
        </row>
        <row r="326">
          <cell r="A326">
            <v>17488</v>
          </cell>
          <cell r="B326">
            <v>1630</v>
          </cell>
        </row>
        <row r="327">
          <cell r="A327">
            <v>17533</v>
          </cell>
          <cell r="B327">
            <v>1690</v>
          </cell>
        </row>
        <row r="328">
          <cell r="A328">
            <v>17648</v>
          </cell>
          <cell r="B328">
            <v>1440</v>
          </cell>
        </row>
        <row r="329">
          <cell r="A329">
            <v>17720</v>
          </cell>
          <cell r="B329">
            <v>102</v>
          </cell>
        </row>
        <row r="330">
          <cell r="A330">
            <v>17728</v>
          </cell>
          <cell r="B330">
            <v>101</v>
          </cell>
        </row>
        <row r="331">
          <cell r="A331">
            <v>17783</v>
          </cell>
          <cell r="B331">
            <v>282</v>
          </cell>
        </row>
        <row r="332">
          <cell r="A332">
            <v>17838</v>
          </cell>
          <cell r="B332">
            <v>80</v>
          </cell>
        </row>
        <row r="333">
          <cell r="A333">
            <v>17869</v>
          </cell>
          <cell r="B333">
            <v>9.8000000000000007</v>
          </cell>
        </row>
        <row r="334">
          <cell r="A334">
            <v>17870</v>
          </cell>
          <cell r="B334">
            <v>11.4</v>
          </cell>
        </row>
        <row r="335">
          <cell r="A335">
            <v>17871</v>
          </cell>
          <cell r="B335">
            <v>19.100000000000001</v>
          </cell>
        </row>
        <row r="336">
          <cell r="A336">
            <v>17872</v>
          </cell>
          <cell r="B336">
            <v>0.3</v>
          </cell>
        </row>
        <row r="337">
          <cell r="A337">
            <v>17873</v>
          </cell>
          <cell r="B337">
            <v>0.4</v>
          </cell>
        </row>
        <row r="338">
          <cell r="A338">
            <v>17874</v>
          </cell>
          <cell r="B338">
            <v>0.4</v>
          </cell>
        </row>
        <row r="339">
          <cell r="A339">
            <v>17875</v>
          </cell>
          <cell r="B339">
            <v>1.6</v>
          </cell>
        </row>
        <row r="340">
          <cell r="A340">
            <v>17876</v>
          </cell>
          <cell r="B340">
            <v>1.8</v>
          </cell>
        </row>
        <row r="341">
          <cell r="A341">
            <v>17877</v>
          </cell>
          <cell r="B341">
            <v>2.5</v>
          </cell>
        </row>
        <row r="342">
          <cell r="A342">
            <v>17879</v>
          </cell>
          <cell r="B342">
            <v>25.5</v>
          </cell>
        </row>
        <row r="343">
          <cell r="A343">
            <v>17880</v>
          </cell>
          <cell r="B343">
            <v>38</v>
          </cell>
        </row>
        <row r="344">
          <cell r="A344">
            <v>17881</v>
          </cell>
          <cell r="B344">
            <v>0.5</v>
          </cell>
        </row>
        <row r="345">
          <cell r="A345">
            <v>17882</v>
          </cell>
          <cell r="B345">
            <v>0.6</v>
          </cell>
        </row>
        <row r="346">
          <cell r="A346">
            <v>17883</v>
          </cell>
          <cell r="B346">
            <v>3.2</v>
          </cell>
        </row>
        <row r="347">
          <cell r="A347">
            <v>17884</v>
          </cell>
          <cell r="B347">
            <v>4.3</v>
          </cell>
        </row>
        <row r="348">
          <cell r="A348">
            <v>17913</v>
          </cell>
          <cell r="B348">
            <v>117</v>
          </cell>
        </row>
        <row r="349">
          <cell r="A349">
            <v>17914</v>
          </cell>
          <cell r="B349">
            <v>117</v>
          </cell>
        </row>
        <row r="350">
          <cell r="A350">
            <v>18020</v>
          </cell>
          <cell r="B350">
            <v>2140</v>
          </cell>
        </row>
        <row r="351">
          <cell r="A351">
            <v>18038</v>
          </cell>
          <cell r="B351">
            <v>80</v>
          </cell>
        </row>
        <row r="352">
          <cell r="A352">
            <v>18039</v>
          </cell>
          <cell r="B352">
            <v>144</v>
          </cell>
        </row>
        <row r="353">
          <cell r="A353">
            <v>18107</v>
          </cell>
          <cell r="B353">
            <v>334</v>
          </cell>
        </row>
        <row r="354">
          <cell r="A354">
            <v>18108</v>
          </cell>
          <cell r="B354">
            <v>93</v>
          </cell>
        </row>
        <row r="355">
          <cell r="A355">
            <v>18109</v>
          </cell>
          <cell r="B355">
            <v>96</v>
          </cell>
        </row>
        <row r="356">
          <cell r="A356">
            <v>18110</v>
          </cell>
          <cell r="B356">
            <v>47.5</v>
          </cell>
        </row>
        <row r="357">
          <cell r="A357">
            <v>18111</v>
          </cell>
          <cell r="B357">
            <v>49.5</v>
          </cell>
        </row>
        <row r="358">
          <cell r="A358">
            <v>18112</v>
          </cell>
          <cell r="B358">
            <v>369</v>
          </cell>
        </row>
        <row r="359">
          <cell r="A359">
            <v>18113</v>
          </cell>
          <cell r="B359">
            <v>326</v>
          </cell>
        </row>
        <row r="360">
          <cell r="A360">
            <v>18114</v>
          </cell>
          <cell r="B360">
            <v>111</v>
          </cell>
        </row>
        <row r="361">
          <cell r="A361">
            <v>18115</v>
          </cell>
          <cell r="B361">
            <v>115</v>
          </cell>
        </row>
        <row r="362">
          <cell r="A362">
            <v>18124</v>
          </cell>
          <cell r="B362">
            <v>11.8</v>
          </cell>
        </row>
        <row r="363">
          <cell r="A363">
            <v>18191</v>
          </cell>
          <cell r="B363">
            <v>207</v>
          </cell>
        </row>
        <row r="364">
          <cell r="A364">
            <v>18201</v>
          </cell>
          <cell r="B364">
            <v>13.3</v>
          </cell>
        </row>
        <row r="365">
          <cell r="A365">
            <v>18247</v>
          </cell>
          <cell r="B365">
            <v>204</v>
          </cell>
        </row>
        <row r="366">
          <cell r="A366">
            <v>18262</v>
          </cell>
          <cell r="B366">
            <v>4.2</v>
          </cell>
        </row>
        <row r="367">
          <cell r="A367">
            <v>18267</v>
          </cell>
          <cell r="B367">
            <v>486</v>
          </cell>
        </row>
        <row r="368">
          <cell r="A368">
            <v>18295</v>
          </cell>
          <cell r="B368">
            <v>33</v>
          </cell>
        </row>
        <row r="369">
          <cell r="A369">
            <v>18310</v>
          </cell>
          <cell r="B369">
            <v>656</v>
          </cell>
        </row>
        <row r="370">
          <cell r="A370">
            <v>18311</v>
          </cell>
          <cell r="B370">
            <v>656</v>
          </cell>
        </row>
        <row r="371">
          <cell r="A371">
            <v>18367</v>
          </cell>
          <cell r="B371">
            <v>3.9</v>
          </cell>
        </row>
        <row r="372">
          <cell r="A372">
            <v>18374</v>
          </cell>
          <cell r="B372">
            <v>9.1</v>
          </cell>
        </row>
        <row r="373">
          <cell r="A373">
            <v>18448</v>
          </cell>
          <cell r="B373">
            <v>11.8</v>
          </cell>
        </row>
        <row r="374">
          <cell r="A374">
            <v>18532</v>
          </cell>
          <cell r="B374">
            <v>11.4</v>
          </cell>
        </row>
        <row r="375">
          <cell r="A375">
            <v>18788</v>
          </cell>
          <cell r="B375">
            <v>57</v>
          </cell>
        </row>
        <row r="376">
          <cell r="A376">
            <v>18792</v>
          </cell>
          <cell r="B376">
            <v>196</v>
          </cell>
        </row>
        <row r="377">
          <cell r="A377">
            <v>18813</v>
          </cell>
          <cell r="B377">
            <v>997</v>
          </cell>
        </row>
        <row r="378">
          <cell r="A378">
            <v>18819</v>
          </cell>
          <cell r="B378">
            <v>121</v>
          </cell>
        </row>
        <row r="379">
          <cell r="A379">
            <v>18853</v>
          </cell>
          <cell r="B379">
            <v>153</v>
          </cell>
        </row>
        <row r="380">
          <cell r="A380">
            <v>18854</v>
          </cell>
          <cell r="B380">
            <v>656</v>
          </cell>
        </row>
        <row r="381">
          <cell r="A381">
            <v>18879</v>
          </cell>
          <cell r="B381">
            <v>34</v>
          </cell>
        </row>
        <row r="382">
          <cell r="A382">
            <v>18880</v>
          </cell>
          <cell r="B382">
            <v>34</v>
          </cell>
        </row>
        <row r="383">
          <cell r="A383">
            <v>18881</v>
          </cell>
          <cell r="B383">
            <v>23.5</v>
          </cell>
        </row>
        <row r="384">
          <cell r="A384">
            <v>18882</v>
          </cell>
          <cell r="B384">
            <v>360</v>
          </cell>
        </row>
        <row r="385">
          <cell r="A385">
            <v>18883</v>
          </cell>
          <cell r="B385">
            <v>21</v>
          </cell>
        </row>
        <row r="386">
          <cell r="A386">
            <v>18884</v>
          </cell>
          <cell r="B386">
            <v>54</v>
          </cell>
        </row>
        <row r="387">
          <cell r="A387">
            <v>18885</v>
          </cell>
          <cell r="B387">
            <v>77</v>
          </cell>
        </row>
        <row r="388">
          <cell r="A388">
            <v>18886</v>
          </cell>
          <cell r="B388">
            <v>21</v>
          </cell>
        </row>
        <row r="389">
          <cell r="A389">
            <v>18887</v>
          </cell>
          <cell r="B389">
            <v>284</v>
          </cell>
        </row>
        <row r="390">
          <cell r="A390">
            <v>18888</v>
          </cell>
          <cell r="B390">
            <v>11.6</v>
          </cell>
        </row>
        <row r="391">
          <cell r="A391">
            <v>18889</v>
          </cell>
          <cell r="B391">
            <v>240</v>
          </cell>
        </row>
        <row r="392">
          <cell r="A392">
            <v>18891</v>
          </cell>
          <cell r="B392">
            <v>6.9</v>
          </cell>
        </row>
        <row r="393">
          <cell r="A393">
            <v>18892</v>
          </cell>
          <cell r="B393">
            <v>338</v>
          </cell>
        </row>
        <row r="394">
          <cell r="A394">
            <v>18914</v>
          </cell>
          <cell r="B394">
            <v>13.4</v>
          </cell>
        </row>
        <row r="395">
          <cell r="A395">
            <v>18917</v>
          </cell>
          <cell r="B395">
            <v>274</v>
          </cell>
        </row>
        <row r="396">
          <cell r="A396">
            <v>18918</v>
          </cell>
          <cell r="B396">
            <v>274</v>
          </cell>
        </row>
        <row r="397">
          <cell r="A397">
            <v>18919</v>
          </cell>
          <cell r="B397">
            <v>274</v>
          </cell>
        </row>
        <row r="398">
          <cell r="A398">
            <v>18973</v>
          </cell>
          <cell r="B398">
            <v>24.5</v>
          </cell>
        </row>
        <row r="399">
          <cell r="A399">
            <v>19054</v>
          </cell>
          <cell r="B399">
            <v>40.5</v>
          </cell>
        </row>
        <row r="400">
          <cell r="A400">
            <v>19127</v>
          </cell>
          <cell r="B400">
            <v>15.5</v>
          </cell>
        </row>
        <row r="401">
          <cell r="A401">
            <v>19152</v>
          </cell>
          <cell r="B401">
            <v>69</v>
          </cell>
        </row>
        <row r="402">
          <cell r="A402">
            <v>19230</v>
          </cell>
          <cell r="B402">
            <v>1540</v>
          </cell>
        </row>
        <row r="403">
          <cell r="A403">
            <v>19386</v>
          </cell>
          <cell r="B403">
            <v>11.8</v>
          </cell>
        </row>
        <row r="404">
          <cell r="A404">
            <v>19402</v>
          </cell>
          <cell r="B404">
            <v>173</v>
          </cell>
        </row>
        <row r="405">
          <cell r="A405">
            <v>19403</v>
          </cell>
          <cell r="B405">
            <v>151</v>
          </cell>
        </row>
        <row r="406">
          <cell r="A406">
            <v>19404</v>
          </cell>
          <cell r="B406">
            <v>159</v>
          </cell>
        </row>
        <row r="407">
          <cell r="A407">
            <v>19405</v>
          </cell>
          <cell r="B407">
            <v>159</v>
          </cell>
        </row>
        <row r="408">
          <cell r="A408">
            <v>19406</v>
          </cell>
          <cell r="B408">
            <v>151</v>
          </cell>
        </row>
        <row r="409">
          <cell r="A409">
            <v>19407</v>
          </cell>
          <cell r="B409">
            <v>151</v>
          </cell>
        </row>
        <row r="410">
          <cell r="A410">
            <v>19408</v>
          </cell>
          <cell r="B410">
            <v>151</v>
          </cell>
        </row>
        <row r="411">
          <cell r="A411">
            <v>19409</v>
          </cell>
          <cell r="B411">
            <v>159</v>
          </cell>
        </row>
        <row r="412">
          <cell r="A412">
            <v>19410</v>
          </cell>
          <cell r="B412">
            <v>159</v>
          </cell>
        </row>
        <row r="413">
          <cell r="A413">
            <v>19411</v>
          </cell>
          <cell r="B413">
            <v>159</v>
          </cell>
        </row>
        <row r="414">
          <cell r="A414">
            <v>19412</v>
          </cell>
          <cell r="B414">
            <v>151</v>
          </cell>
        </row>
        <row r="415">
          <cell r="A415">
            <v>19413</v>
          </cell>
          <cell r="B415">
            <v>167</v>
          </cell>
        </row>
        <row r="416">
          <cell r="A416">
            <v>19414</v>
          </cell>
          <cell r="B416">
            <v>176</v>
          </cell>
        </row>
        <row r="417">
          <cell r="A417">
            <v>19418</v>
          </cell>
          <cell r="B417">
            <v>2</v>
          </cell>
        </row>
        <row r="418">
          <cell r="A418">
            <v>19434</v>
          </cell>
          <cell r="B418">
            <v>0.9</v>
          </cell>
        </row>
        <row r="419">
          <cell r="A419">
            <v>19435</v>
          </cell>
          <cell r="B419">
            <v>1</v>
          </cell>
        </row>
        <row r="420">
          <cell r="A420">
            <v>19468</v>
          </cell>
          <cell r="B420">
            <v>21.5</v>
          </cell>
        </row>
        <row r="421">
          <cell r="A421">
            <v>19631</v>
          </cell>
          <cell r="B421">
            <v>308</v>
          </cell>
        </row>
        <row r="422">
          <cell r="A422">
            <v>19763</v>
          </cell>
          <cell r="B422">
            <v>656</v>
          </cell>
        </row>
        <row r="423">
          <cell r="A423">
            <v>19795</v>
          </cell>
          <cell r="B423">
            <v>12</v>
          </cell>
        </row>
        <row r="424">
          <cell r="A424">
            <v>19796</v>
          </cell>
          <cell r="B424">
            <v>13.1</v>
          </cell>
        </row>
        <row r="425">
          <cell r="A425">
            <v>19797</v>
          </cell>
          <cell r="B425">
            <v>0.7</v>
          </cell>
        </row>
        <row r="426">
          <cell r="A426">
            <v>19798</v>
          </cell>
          <cell r="B426">
            <v>0.8</v>
          </cell>
        </row>
        <row r="427">
          <cell r="A427">
            <v>19807</v>
          </cell>
          <cell r="B427">
            <v>158</v>
          </cell>
        </row>
        <row r="428">
          <cell r="A428">
            <v>19808</v>
          </cell>
          <cell r="B428">
            <v>345</v>
          </cell>
        </row>
        <row r="429">
          <cell r="A429">
            <v>19809</v>
          </cell>
          <cell r="B429">
            <v>333</v>
          </cell>
        </row>
        <row r="430">
          <cell r="A430">
            <v>19837</v>
          </cell>
          <cell r="B430">
            <v>59</v>
          </cell>
        </row>
        <row r="431">
          <cell r="A431">
            <v>19844</v>
          </cell>
          <cell r="B431">
            <v>23.5</v>
          </cell>
        </row>
        <row r="432">
          <cell r="A432">
            <v>20010</v>
          </cell>
          <cell r="B432">
            <v>11</v>
          </cell>
        </row>
        <row r="433">
          <cell r="A433">
            <v>20011</v>
          </cell>
          <cell r="B433">
            <v>12.7</v>
          </cell>
        </row>
        <row r="434">
          <cell r="A434">
            <v>20012</v>
          </cell>
          <cell r="B434">
            <v>20.5</v>
          </cell>
        </row>
        <row r="435">
          <cell r="A435">
            <v>20013</v>
          </cell>
          <cell r="B435">
            <v>26.5</v>
          </cell>
        </row>
        <row r="436">
          <cell r="A436">
            <v>20014</v>
          </cell>
          <cell r="B436">
            <v>39.5</v>
          </cell>
        </row>
        <row r="437">
          <cell r="A437">
            <v>20069</v>
          </cell>
          <cell r="B437">
            <v>596</v>
          </cell>
        </row>
        <row r="438">
          <cell r="A438">
            <v>20070</v>
          </cell>
          <cell r="B438">
            <v>1340</v>
          </cell>
        </row>
        <row r="439">
          <cell r="A439">
            <v>20079</v>
          </cell>
          <cell r="B439">
            <v>7.9</v>
          </cell>
        </row>
        <row r="440">
          <cell r="A440">
            <v>20155</v>
          </cell>
          <cell r="B440">
            <v>84</v>
          </cell>
        </row>
        <row r="441">
          <cell r="A441">
            <v>20281</v>
          </cell>
          <cell r="B441">
            <v>284</v>
          </cell>
        </row>
        <row r="442">
          <cell r="A442">
            <v>20335</v>
          </cell>
          <cell r="B442">
            <v>1.1000000000000001</v>
          </cell>
        </row>
        <row r="443">
          <cell r="A443">
            <v>20336</v>
          </cell>
          <cell r="B443">
            <v>17.100000000000001</v>
          </cell>
        </row>
        <row r="444">
          <cell r="A444">
            <v>20337</v>
          </cell>
          <cell r="B444">
            <v>1.1000000000000001</v>
          </cell>
        </row>
        <row r="445">
          <cell r="A445">
            <v>20435</v>
          </cell>
          <cell r="B445">
            <v>209</v>
          </cell>
        </row>
        <row r="446">
          <cell r="A446">
            <v>20633</v>
          </cell>
          <cell r="B446">
            <v>221</v>
          </cell>
        </row>
      </sheetData>
      <sheetData sheetId="25">
        <row r="1">
          <cell r="A1" t="str">
            <v>kód</v>
          </cell>
          <cell r="B1">
            <v>2024</v>
          </cell>
        </row>
        <row r="2">
          <cell r="A2">
            <v>32</v>
          </cell>
          <cell r="B2">
            <v>1.95</v>
          </cell>
        </row>
        <row r="3">
          <cell r="A3">
            <v>115</v>
          </cell>
          <cell r="B3">
            <v>4.2</v>
          </cell>
        </row>
        <row r="4">
          <cell r="A4">
            <v>227</v>
          </cell>
          <cell r="B4">
            <v>0.8</v>
          </cell>
        </row>
        <row r="5">
          <cell r="A5">
            <v>267</v>
          </cell>
          <cell r="B5">
            <v>4.3</v>
          </cell>
        </row>
        <row r="6">
          <cell r="A6">
            <v>448</v>
          </cell>
          <cell r="B6">
            <v>52</v>
          </cell>
        </row>
        <row r="7">
          <cell r="A7">
            <v>464</v>
          </cell>
          <cell r="B7">
            <v>59.5</v>
          </cell>
        </row>
        <row r="8">
          <cell r="A8">
            <v>545</v>
          </cell>
          <cell r="B8">
            <v>0.95</v>
          </cell>
        </row>
        <row r="9">
          <cell r="A9">
            <v>546</v>
          </cell>
          <cell r="B9">
            <v>1.7</v>
          </cell>
        </row>
        <row r="10">
          <cell r="A10">
            <v>547</v>
          </cell>
          <cell r="B10">
            <v>0.95</v>
          </cell>
        </row>
        <row r="11">
          <cell r="A11">
            <v>548</v>
          </cell>
          <cell r="B11">
            <v>2.92</v>
          </cell>
        </row>
        <row r="12">
          <cell r="A12">
            <v>827</v>
          </cell>
          <cell r="B12">
            <v>1.07</v>
          </cell>
        </row>
        <row r="13">
          <cell r="A13">
            <v>938</v>
          </cell>
          <cell r="B13">
            <v>13.9</v>
          </cell>
        </row>
        <row r="14">
          <cell r="A14">
            <v>1194</v>
          </cell>
          <cell r="B14">
            <v>19.5</v>
          </cell>
        </row>
        <row r="15">
          <cell r="A15">
            <v>1244</v>
          </cell>
          <cell r="B15">
            <v>2.7</v>
          </cell>
        </row>
        <row r="16">
          <cell r="A16">
            <v>1276</v>
          </cell>
          <cell r="B16">
            <v>3.64</v>
          </cell>
        </row>
        <row r="17">
          <cell r="A17">
            <v>1290</v>
          </cell>
          <cell r="B17">
            <v>96.8</v>
          </cell>
        </row>
        <row r="18">
          <cell r="A18">
            <v>1348</v>
          </cell>
          <cell r="B18">
            <v>10</v>
          </cell>
        </row>
        <row r="19">
          <cell r="A19">
            <v>1401</v>
          </cell>
          <cell r="B19">
            <v>22.3</v>
          </cell>
        </row>
        <row r="20">
          <cell r="A20">
            <v>1429</v>
          </cell>
          <cell r="B20">
            <v>0.75</v>
          </cell>
        </row>
        <row r="21">
          <cell r="A21">
            <v>1445</v>
          </cell>
          <cell r="B21">
            <v>36.6</v>
          </cell>
        </row>
        <row r="22">
          <cell r="A22">
            <v>1446</v>
          </cell>
          <cell r="B22">
            <v>439</v>
          </cell>
        </row>
        <row r="23">
          <cell r="A23">
            <v>1504</v>
          </cell>
          <cell r="B23">
            <v>68.099999999999994</v>
          </cell>
        </row>
        <row r="24">
          <cell r="A24">
            <v>1524</v>
          </cell>
          <cell r="B24">
            <v>90</v>
          </cell>
        </row>
        <row r="25">
          <cell r="A25">
            <v>1525</v>
          </cell>
          <cell r="B25">
            <v>96.5</v>
          </cell>
        </row>
        <row r="26">
          <cell r="A26">
            <v>1595</v>
          </cell>
          <cell r="B26">
            <v>1.35</v>
          </cell>
        </row>
        <row r="27">
          <cell r="A27">
            <v>1645</v>
          </cell>
          <cell r="B27">
            <v>0.1</v>
          </cell>
        </row>
        <row r="28">
          <cell r="A28">
            <v>1647</v>
          </cell>
          <cell r="B28">
            <v>0.2</v>
          </cell>
        </row>
        <row r="29">
          <cell r="A29">
            <v>1648</v>
          </cell>
          <cell r="B29">
            <v>0.2</v>
          </cell>
        </row>
        <row r="30">
          <cell r="A30">
            <v>1649</v>
          </cell>
          <cell r="B30">
            <v>0.2</v>
          </cell>
        </row>
        <row r="31">
          <cell r="A31">
            <v>1650</v>
          </cell>
          <cell r="B31">
            <v>0.3</v>
          </cell>
        </row>
        <row r="32">
          <cell r="A32">
            <v>1707</v>
          </cell>
          <cell r="B32">
            <v>0.15</v>
          </cell>
        </row>
        <row r="33">
          <cell r="A33">
            <v>1715</v>
          </cell>
          <cell r="B33">
            <v>27.2</v>
          </cell>
        </row>
        <row r="34">
          <cell r="A34">
            <v>1716</v>
          </cell>
          <cell r="B34">
            <v>33.9</v>
          </cell>
        </row>
        <row r="35">
          <cell r="A35">
            <v>1901</v>
          </cell>
          <cell r="B35">
            <v>26.9</v>
          </cell>
        </row>
        <row r="36">
          <cell r="A36">
            <v>1902</v>
          </cell>
          <cell r="B36">
            <v>11.9</v>
          </cell>
        </row>
        <row r="37">
          <cell r="A37">
            <v>1903</v>
          </cell>
          <cell r="B37">
            <v>2</v>
          </cell>
        </row>
        <row r="38">
          <cell r="A38">
            <v>1976</v>
          </cell>
          <cell r="B38">
            <v>10.7</v>
          </cell>
        </row>
        <row r="39">
          <cell r="A39">
            <v>1998</v>
          </cell>
          <cell r="B39">
            <v>17.899999999999999</v>
          </cell>
        </row>
        <row r="40">
          <cell r="A40">
            <v>2133</v>
          </cell>
          <cell r="B40">
            <v>0.85</v>
          </cell>
        </row>
        <row r="41">
          <cell r="A41">
            <v>2857</v>
          </cell>
          <cell r="B41">
            <v>25.5</v>
          </cell>
        </row>
        <row r="42">
          <cell r="A42">
            <v>3095</v>
          </cell>
          <cell r="B42">
            <v>79.5</v>
          </cell>
        </row>
        <row r="43">
          <cell r="A43">
            <v>3273</v>
          </cell>
          <cell r="B43">
            <v>3.75</v>
          </cell>
        </row>
        <row r="44">
          <cell r="A44">
            <v>3554</v>
          </cell>
          <cell r="B44">
            <v>14.3</v>
          </cell>
        </row>
        <row r="45">
          <cell r="A45">
            <v>3698</v>
          </cell>
          <cell r="B45">
            <v>93.5</v>
          </cell>
        </row>
        <row r="46">
          <cell r="A46">
            <v>3709</v>
          </cell>
          <cell r="B46">
            <v>280</v>
          </cell>
        </row>
        <row r="47">
          <cell r="A47">
            <v>3721</v>
          </cell>
          <cell r="B47">
            <v>89.5</v>
          </cell>
        </row>
        <row r="48">
          <cell r="A48">
            <v>3788</v>
          </cell>
          <cell r="B48">
            <v>153</v>
          </cell>
        </row>
        <row r="49">
          <cell r="A49">
            <v>3882</v>
          </cell>
          <cell r="B49">
            <v>4.5</v>
          </cell>
        </row>
        <row r="50">
          <cell r="A50">
            <v>3988</v>
          </cell>
          <cell r="B50">
            <v>79.5</v>
          </cell>
        </row>
        <row r="51">
          <cell r="A51">
            <v>4025</v>
          </cell>
          <cell r="B51">
            <v>40.700000000000003</v>
          </cell>
        </row>
        <row r="52">
          <cell r="A52">
            <v>4611</v>
          </cell>
          <cell r="B52">
            <v>61.5</v>
          </cell>
        </row>
        <row r="53">
          <cell r="A53">
            <v>5881</v>
          </cell>
          <cell r="B53">
            <v>16.399999999999999</v>
          </cell>
        </row>
        <row r="54">
          <cell r="A54">
            <v>6377</v>
          </cell>
          <cell r="B54">
            <v>6.6</v>
          </cell>
        </row>
        <row r="55">
          <cell r="A55">
            <v>6643</v>
          </cell>
          <cell r="B55">
            <v>302</v>
          </cell>
        </row>
        <row r="56">
          <cell r="A56">
            <v>6645</v>
          </cell>
          <cell r="B56">
            <v>260</v>
          </cell>
        </row>
        <row r="57">
          <cell r="A57">
            <v>6646</v>
          </cell>
          <cell r="B57">
            <v>7.45</v>
          </cell>
        </row>
        <row r="58">
          <cell r="A58">
            <v>6732</v>
          </cell>
          <cell r="B58">
            <v>15.1</v>
          </cell>
        </row>
        <row r="59">
          <cell r="A59">
            <v>6750</v>
          </cell>
          <cell r="B59">
            <v>21.7</v>
          </cell>
        </row>
        <row r="60">
          <cell r="A60">
            <v>6751</v>
          </cell>
          <cell r="B60">
            <v>7.04</v>
          </cell>
        </row>
        <row r="61">
          <cell r="A61">
            <v>6805</v>
          </cell>
          <cell r="B61">
            <v>20.100000000000001</v>
          </cell>
        </row>
        <row r="62">
          <cell r="A62">
            <v>6904</v>
          </cell>
          <cell r="B62">
            <v>73.099999999999994</v>
          </cell>
        </row>
        <row r="63">
          <cell r="A63">
            <v>7479</v>
          </cell>
          <cell r="B63">
            <v>97.2</v>
          </cell>
        </row>
        <row r="64">
          <cell r="A64">
            <v>7613</v>
          </cell>
          <cell r="B64">
            <v>7.1</v>
          </cell>
        </row>
        <row r="65">
          <cell r="A65">
            <v>7774</v>
          </cell>
          <cell r="B65">
            <v>25.7</v>
          </cell>
        </row>
        <row r="66">
          <cell r="A66">
            <v>7780</v>
          </cell>
          <cell r="B66">
            <v>116</v>
          </cell>
        </row>
        <row r="67">
          <cell r="A67">
            <v>7781</v>
          </cell>
          <cell r="B67">
            <v>116</v>
          </cell>
        </row>
        <row r="68">
          <cell r="A68">
            <v>7928</v>
          </cell>
          <cell r="B68">
            <v>81</v>
          </cell>
        </row>
        <row r="69">
          <cell r="A69">
            <v>7939</v>
          </cell>
          <cell r="B69">
            <v>54.6</v>
          </cell>
        </row>
        <row r="70">
          <cell r="A70">
            <v>7942</v>
          </cell>
          <cell r="B70">
            <v>62.5</v>
          </cell>
        </row>
        <row r="71">
          <cell r="A71">
            <v>7961</v>
          </cell>
          <cell r="B71">
            <v>28</v>
          </cell>
        </row>
        <row r="72">
          <cell r="A72">
            <v>8025</v>
          </cell>
          <cell r="B72">
            <v>2.95</v>
          </cell>
        </row>
        <row r="73">
          <cell r="A73">
            <v>8048</v>
          </cell>
          <cell r="B73">
            <v>1.75</v>
          </cell>
        </row>
        <row r="74">
          <cell r="A74">
            <v>8071</v>
          </cell>
          <cell r="B74">
            <v>728</v>
          </cell>
        </row>
        <row r="75">
          <cell r="A75">
            <v>8217</v>
          </cell>
          <cell r="B75">
            <v>4.9000000000000004</v>
          </cell>
        </row>
        <row r="76">
          <cell r="A76">
            <v>8591</v>
          </cell>
          <cell r="B76">
            <v>4.7</v>
          </cell>
        </row>
        <row r="77">
          <cell r="A77">
            <v>8600</v>
          </cell>
          <cell r="B77">
            <v>155</v>
          </cell>
        </row>
        <row r="78">
          <cell r="A78">
            <v>8601</v>
          </cell>
          <cell r="B78">
            <v>130</v>
          </cell>
        </row>
        <row r="79">
          <cell r="A79">
            <v>8721</v>
          </cell>
          <cell r="B79">
            <v>1290</v>
          </cell>
        </row>
        <row r="80">
          <cell r="A80">
            <v>8737</v>
          </cell>
          <cell r="B80">
            <v>62.5</v>
          </cell>
        </row>
        <row r="81">
          <cell r="A81">
            <v>8798</v>
          </cell>
          <cell r="B81">
            <v>4.7</v>
          </cell>
        </row>
        <row r="82">
          <cell r="A82">
            <v>8891</v>
          </cell>
          <cell r="B82">
            <v>1.45</v>
          </cell>
        </row>
        <row r="83">
          <cell r="A83">
            <v>8916</v>
          </cell>
          <cell r="B83">
            <v>44.9</v>
          </cell>
        </row>
        <row r="84">
          <cell r="A84">
            <v>9003</v>
          </cell>
          <cell r="B84">
            <v>35.9</v>
          </cell>
        </row>
        <row r="85">
          <cell r="A85">
            <v>9004</v>
          </cell>
          <cell r="B85">
            <v>25.5</v>
          </cell>
        </row>
        <row r="86">
          <cell r="A86">
            <v>9091</v>
          </cell>
          <cell r="B86">
            <v>41.3</v>
          </cell>
        </row>
        <row r="87">
          <cell r="A87">
            <v>9106</v>
          </cell>
          <cell r="B87">
            <v>160</v>
          </cell>
        </row>
        <row r="88">
          <cell r="A88">
            <v>9217</v>
          </cell>
          <cell r="B88">
            <v>334</v>
          </cell>
        </row>
        <row r="89">
          <cell r="A89">
            <v>9574</v>
          </cell>
          <cell r="B89">
            <v>13</v>
          </cell>
        </row>
        <row r="90">
          <cell r="A90">
            <v>9575</v>
          </cell>
          <cell r="B90">
            <v>13</v>
          </cell>
        </row>
        <row r="91">
          <cell r="A91">
            <v>9582</v>
          </cell>
          <cell r="B91">
            <v>334</v>
          </cell>
        </row>
        <row r="92">
          <cell r="A92">
            <v>9583</v>
          </cell>
          <cell r="B92">
            <v>21.5</v>
          </cell>
        </row>
        <row r="93">
          <cell r="A93">
            <v>9585</v>
          </cell>
          <cell r="B93">
            <v>58</v>
          </cell>
        </row>
        <row r="94">
          <cell r="A94">
            <v>9586</v>
          </cell>
          <cell r="B94">
            <v>54.5</v>
          </cell>
        </row>
        <row r="95">
          <cell r="A95">
            <v>9592</v>
          </cell>
          <cell r="B95">
            <v>114</v>
          </cell>
        </row>
        <row r="96">
          <cell r="A96">
            <v>9593</v>
          </cell>
          <cell r="B96">
            <v>114</v>
          </cell>
        </row>
        <row r="97">
          <cell r="A97">
            <v>9714</v>
          </cell>
          <cell r="B97">
            <v>305</v>
          </cell>
        </row>
        <row r="98">
          <cell r="A98">
            <v>9751</v>
          </cell>
          <cell r="B98">
            <v>13.7</v>
          </cell>
        </row>
        <row r="99">
          <cell r="A99">
            <v>9752</v>
          </cell>
          <cell r="B99">
            <v>63.7</v>
          </cell>
        </row>
        <row r="100">
          <cell r="A100">
            <v>9999</v>
          </cell>
          <cell r="B100">
            <v>164</v>
          </cell>
        </row>
        <row r="101">
          <cell r="A101">
            <v>10027</v>
          </cell>
          <cell r="B101">
            <v>491</v>
          </cell>
        </row>
        <row r="102">
          <cell r="A102">
            <v>10173</v>
          </cell>
          <cell r="B102">
            <v>8.65</v>
          </cell>
        </row>
        <row r="103">
          <cell r="A103">
            <v>10178</v>
          </cell>
          <cell r="B103">
            <v>41.5</v>
          </cell>
        </row>
        <row r="104">
          <cell r="A104">
            <v>10200</v>
          </cell>
          <cell r="B104">
            <v>21.3</v>
          </cell>
        </row>
        <row r="105">
          <cell r="A105">
            <v>10208</v>
          </cell>
          <cell r="B105">
            <v>1.65</v>
          </cell>
        </row>
        <row r="106">
          <cell r="A106">
            <v>10307</v>
          </cell>
          <cell r="B106">
            <v>22.1</v>
          </cell>
        </row>
        <row r="107">
          <cell r="A107">
            <v>10309</v>
          </cell>
          <cell r="B107">
            <v>424</v>
          </cell>
        </row>
        <row r="108">
          <cell r="A108">
            <v>10435</v>
          </cell>
          <cell r="B108">
            <v>42.4</v>
          </cell>
        </row>
        <row r="109">
          <cell r="A109">
            <v>10500</v>
          </cell>
          <cell r="B109">
            <v>15.3</v>
          </cell>
        </row>
        <row r="110">
          <cell r="A110">
            <v>10529</v>
          </cell>
          <cell r="B110">
            <v>43</v>
          </cell>
        </row>
        <row r="111">
          <cell r="A111">
            <v>10545</v>
          </cell>
          <cell r="B111">
            <v>50.8</v>
          </cell>
        </row>
        <row r="112">
          <cell r="A112">
            <v>10546</v>
          </cell>
          <cell r="B112">
            <v>50.8</v>
          </cell>
        </row>
        <row r="113">
          <cell r="A113">
            <v>10548</v>
          </cell>
          <cell r="B113">
            <v>50.8</v>
          </cell>
        </row>
        <row r="114">
          <cell r="A114">
            <v>10549</v>
          </cell>
          <cell r="B114">
            <v>50.8</v>
          </cell>
        </row>
        <row r="115">
          <cell r="A115">
            <v>10553</v>
          </cell>
          <cell r="B115">
            <v>7.55</v>
          </cell>
        </row>
        <row r="116">
          <cell r="A116">
            <v>10554</v>
          </cell>
          <cell r="B116">
            <v>32.299999999999997</v>
          </cell>
        </row>
        <row r="117">
          <cell r="A117">
            <v>10555</v>
          </cell>
          <cell r="B117">
            <v>44.4</v>
          </cell>
        </row>
        <row r="118">
          <cell r="A118">
            <v>10558</v>
          </cell>
          <cell r="B118">
            <v>8.5</v>
          </cell>
        </row>
        <row r="119">
          <cell r="A119">
            <v>10559</v>
          </cell>
          <cell r="B119">
            <v>263</v>
          </cell>
        </row>
        <row r="120">
          <cell r="A120">
            <v>10594</v>
          </cell>
          <cell r="B120">
            <v>122</v>
          </cell>
        </row>
        <row r="121">
          <cell r="A121">
            <v>10699</v>
          </cell>
          <cell r="B121">
            <v>2.95</v>
          </cell>
        </row>
        <row r="122">
          <cell r="A122">
            <v>10716</v>
          </cell>
          <cell r="B122">
            <v>43</v>
          </cell>
        </row>
        <row r="123">
          <cell r="A123">
            <v>10739</v>
          </cell>
          <cell r="B123">
            <v>17.5</v>
          </cell>
        </row>
        <row r="124">
          <cell r="A124">
            <v>10743</v>
          </cell>
          <cell r="B124">
            <v>20.2</v>
          </cell>
        </row>
        <row r="125">
          <cell r="A125">
            <v>10766</v>
          </cell>
          <cell r="B125">
            <v>65.599999999999994</v>
          </cell>
        </row>
        <row r="126">
          <cell r="A126">
            <v>10807</v>
          </cell>
          <cell r="B126">
            <v>474</v>
          </cell>
        </row>
        <row r="127">
          <cell r="A127">
            <v>10827</v>
          </cell>
          <cell r="B127">
            <v>110</v>
          </cell>
        </row>
        <row r="128">
          <cell r="A128">
            <v>10829</v>
          </cell>
          <cell r="B128">
            <v>81.5</v>
          </cell>
        </row>
        <row r="129">
          <cell r="A129">
            <v>10834</v>
          </cell>
          <cell r="B129">
            <v>119</v>
          </cell>
        </row>
        <row r="130">
          <cell r="A130">
            <v>10835</v>
          </cell>
          <cell r="B130">
            <v>16.3</v>
          </cell>
        </row>
        <row r="131">
          <cell r="A131">
            <v>10949</v>
          </cell>
          <cell r="B131">
            <v>251</v>
          </cell>
        </row>
        <row r="132">
          <cell r="A132">
            <v>11005</v>
          </cell>
          <cell r="B132">
            <v>189</v>
          </cell>
        </row>
        <row r="133">
          <cell r="A133">
            <v>11007</v>
          </cell>
          <cell r="B133">
            <v>64</v>
          </cell>
        </row>
        <row r="134">
          <cell r="A134">
            <v>11008</v>
          </cell>
          <cell r="B134">
            <v>60</v>
          </cell>
        </row>
        <row r="135">
          <cell r="A135">
            <v>11011</v>
          </cell>
          <cell r="B135">
            <v>104</v>
          </cell>
        </row>
        <row r="136">
          <cell r="A136">
            <v>11019</v>
          </cell>
          <cell r="B136">
            <v>262</v>
          </cell>
        </row>
        <row r="137">
          <cell r="A137">
            <v>11102</v>
          </cell>
          <cell r="B137">
            <v>2</v>
          </cell>
        </row>
        <row r="138">
          <cell r="A138">
            <v>11103</v>
          </cell>
          <cell r="B138">
            <v>2</v>
          </cell>
        </row>
        <row r="139">
          <cell r="A139">
            <v>11104</v>
          </cell>
          <cell r="B139">
            <v>2</v>
          </cell>
        </row>
        <row r="140">
          <cell r="A140">
            <v>11117</v>
          </cell>
          <cell r="B140">
            <v>384</v>
          </cell>
        </row>
        <row r="141">
          <cell r="A141">
            <v>11119</v>
          </cell>
          <cell r="B141">
            <v>30.5</v>
          </cell>
        </row>
        <row r="142">
          <cell r="A142">
            <v>11298</v>
          </cell>
          <cell r="B142">
            <v>1.45</v>
          </cell>
        </row>
        <row r="143">
          <cell r="A143">
            <v>11299</v>
          </cell>
          <cell r="B143">
            <v>1.45</v>
          </cell>
        </row>
        <row r="144">
          <cell r="A144">
            <v>11433</v>
          </cell>
          <cell r="B144">
            <v>10.4</v>
          </cell>
        </row>
        <row r="145">
          <cell r="A145">
            <v>11487</v>
          </cell>
          <cell r="B145">
            <v>4.9000000000000004</v>
          </cell>
        </row>
        <row r="146">
          <cell r="A146">
            <v>11545</v>
          </cell>
          <cell r="B146">
            <v>9.82</v>
          </cell>
        </row>
        <row r="147">
          <cell r="A147">
            <v>11627</v>
          </cell>
          <cell r="B147">
            <v>1.7</v>
          </cell>
        </row>
        <row r="148">
          <cell r="A148">
            <v>11628</v>
          </cell>
          <cell r="B148">
            <v>478</v>
          </cell>
        </row>
        <row r="149">
          <cell r="A149">
            <v>11801</v>
          </cell>
          <cell r="B149">
            <v>215</v>
          </cell>
        </row>
        <row r="150">
          <cell r="A150">
            <v>11864</v>
          </cell>
          <cell r="B150">
            <v>1.35</v>
          </cell>
        </row>
        <row r="151">
          <cell r="A151">
            <v>11865</v>
          </cell>
          <cell r="B151">
            <v>1.45</v>
          </cell>
        </row>
        <row r="152">
          <cell r="A152">
            <v>11882</v>
          </cell>
          <cell r="B152">
            <v>22.2</v>
          </cell>
        </row>
        <row r="153">
          <cell r="A153">
            <v>12039</v>
          </cell>
          <cell r="B153">
            <v>42</v>
          </cell>
        </row>
        <row r="154">
          <cell r="A154">
            <v>12100</v>
          </cell>
          <cell r="B154">
            <v>36.4</v>
          </cell>
        </row>
        <row r="155">
          <cell r="A155">
            <v>12101</v>
          </cell>
          <cell r="B155">
            <v>36.4</v>
          </cell>
        </row>
        <row r="156">
          <cell r="A156">
            <v>12102</v>
          </cell>
          <cell r="B156">
            <v>36.4</v>
          </cell>
        </row>
        <row r="157">
          <cell r="A157">
            <v>12115</v>
          </cell>
          <cell r="B157">
            <v>27.8</v>
          </cell>
        </row>
        <row r="158">
          <cell r="A158">
            <v>12117</v>
          </cell>
          <cell r="B158">
            <v>67.2</v>
          </cell>
        </row>
        <row r="159">
          <cell r="A159">
            <v>12165</v>
          </cell>
          <cell r="B159">
            <v>183</v>
          </cell>
        </row>
        <row r="160">
          <cell r="A160">
            <v>12167</v>
          </cell>
          <cell r="B160">
            <v>3.45</v>
          </cell>
        </row>
        <row r="161">
          <cell r="A161">
            <v>12293</v>
          </cell>
          <cell r="B161">
            <v>2.4500000000000002</v>
          </cell>
        </row>
        <row r="162">
          <cell r="A162">
            <v>12294</v>
          </cell>
          <cell r="B162">
            <v>2.85</v>
          </cell>
        </row>
        <row r="163">
          <cell r="A163">
            <v>12360</v>
          </cell>
          <cell r="B163">
            <v>43.6</v>
          </cell>
        </row>
        <row r="164">
          <cell r="A164">
            <v>12381</v>
          </cell>
          <cell r="B164">
            <v>528</v>
          </cell>
        </row>
        <row r="165">
          <cell r="A165">
            <v>12392</v>
          </cell>
          <cell r="B165">
            <v>167</v>
          </cell>
        </row>
        <row r="166">
          <cell r="A166">
            <v>12476</v>
          </cell>
          <cell r="B166">
            <v>145</v>
          </cell>
        </row>
        <row r="167">
          <cell r="A167">
            <v>12495</v>
          </cell>
          <cell r="B167">
            <v>12.4</v>
          </cell>
        </row>
        <row r="168">
          <cell r="A168">
            <v>12504</v>
          </cell>
          <cell r="B168">
            <v>112</v>
          </cell>
        </row>
        <row r="169">
          <cell r="A169">
            <v>12622</v>
          </cell>
          <cell r="B169">
            <v>776</v>
          </cell>
        </row>
        <row r="170">
          <cell r="A170">
            <v>12653</v>
          </cell>
          <cell r="B170">
            <v>383</v>
          </cell>
        </row>
        <row r="171">
          <cell r="A171">
            <v>12654</v>
          </cell>
          <cell r="B171">
            <v>11.7</v>
          </cell>
        </row>
        <row r="172">
          <cell r="A172">
            <v>12694</v>
          </cell>
          <cell r="B172">
            <v>469</v>
          </cell>
        </row>
        <row r="173">
          <cell r="A173">
            <v>12695</v>
          </cell>
          <cell r="B173">
            <v>469</v>
          </cell>
        </row>
        <row r="174">
          <cell r="A174">
            <v>12763</v>
          </cell>
          <cell r="B174">
            <v>238</v>
          </cell>
        </row>
        <row r="175">
          <cell r="A175">
            <v>12869</v>
          </cell>
          <cell r="B175">
            <v>189</v>
          </cell>
        </row>
        <row r="176">
          <cell r="A176">
            <v>13052</v>
          </cell>
          <cell r="B176">
            <v>94</v>
          </cell>
        </row>
        <row r="177">
          <cell r="A177">
            <v>13066</v>
          </cell>
          <cell r="B177">
            <v>13.6</v>
          </cell>
        </row>
        <row r="178">
          <cell r="A178">
            <v>13099</v>
          </cell>
          <cell r="B178">
            <v>157</v>
          </cell>
        </row>
        <row r="179">
          <cell r="A179">
            <v>13112</v>
          </cell>
          <cell r="B179">
            <v>59.5</v>
          </cell>
        </row>
        <row r="180">
          <cell r="A180">
            <v>13159</v>
          </cell>
          <cell r="B180">
            <v>184</v>
          </cell>
        </row>
        <row r="181">
          <cell r="A181">
            <v>13193</v>
          </cell>
          <cell r="B181">
            <v>43.2</v>
          </cell>
        </row>
        <row r="182">
          <cell r="A182">
            <v>13194</v>
          </cell>
          <cell r="B182">
            <v>43.2</v>
          </cell>
        </row>
        <row r="183">
          <cell r="A183">
            <v>13195</v>
          </cell>
          <cell r="B183">
            <v>43.2</v>
          </cell>
        </row>
        <row r="184">
          <cell r="A184">
            <v>13259</v>
          </cell>
          <cell r="B184">
            <v>4.8</v>
          </cell>
        </row>
        <row r="185">
          <cell r="A185">
            <v>13313</v>
          </cell>
          <cell r="B185">
            <v>99.6</v>
          </cell>
        </row>
        <row r="186">
          <cell r="A186">
            <v>13379</v>
          </cell>
          <cell r="B186">
            <v>53.1</v>
          </cell>
        </row>
        <row r="187">
          <cell r="A187">
            <v>13387</v>
          </cell>
          <cell r="B187">
            <v>328</v>
          </cell>
        </row>
        <row r="188">
          <cell r="A188">
            <v>13410</v>
          </cell>
          <cell r="B188">
            <v>4.5</v>
          </cell>
        </row>
        <row r="189">
          <cell r="A189">
            <v>13458</v>
          </cell>
          <cell r="B189">
            <v>13.2</v>
          </cell>
        </row>
        <row r="190">
          <cell r="A190">
            <v>13645</v>
          </cell>
          <cell r="B190">
            <v>154</v>
          </cell>
        </row>
        <row r="191">
          <cell r="A191">
            <v>13719</v>
          </cell>
          <cell r="B191">
            <v>73.2</v>
          </cell>
        </row>
        <row r="192">
          <cell r="A192">
            <v>13769</v>
          </cell>
          <cell r="B192">
            <v>57</v>
          </cell>
        </row>
        <row r="193">
          <cell r="A193">
            <v>13770</v>
          </cell>
          <cell r="B193">
            <v>104</v>
          </cell>
        </row>
        <row r="194">
          <cell r="A194">
            <v>13771</v>
          </cell>
          <cell r="B194">
            <v>141</v>
          </cell>
        </row>
        <row r="195">
          <cell r="A195">
            <v>13772</v>
          </cell>
          <cell r="B195">
            <v>200</v>
          </cell>
        </row>
        <row r="196">
          <cell r="A196">
            <v>13773</v>
          </cell>
          <cell r="B196">
            <v>307</v>
          </cell>
        </row>
        <row r="197">
          <cell r="A197">
            <v>13774</v>
          </cell>
          <cell r="B197">
            <v>518</v>
          </cell>
        </row>
        <row r="198">
          <cell r="A198">
            <v>13775</v>
          </cell>
          <cell r="B198">
            <v>76.5</v>
          </cell>
        </row>
        <row r="199">
          <cell r="A199">
            <v>13776</v>
          </cell>
          <cell r="B199">
            <v>141</v>
          </cell>
        </row>
        <row r="200">
          <cell r="A200">
            <v>13777</v>
          </cell>
          <cell r="B200">
            <v>181</v>
          </cell>
        </row>
        <row r="201">
          <cell r="A201">
            <v>13785</v>
          </cell>
          <cell r="B201">
            <v>47.4</v>
          </cell>
        </row>
        <row r="202">
          <cell r="A202">
            <v>13786</v>
          </cell>
          <cell r="B202">
            <v>363</v>
          </cell>
        </row>
        <row r="203">
          <cell r="A203">
            <v>13787</v>
          </cell>
          <cell r="B203">
            <v>640</v>
          </cell>
        </row>
        <row r="204">
          <cell r="A204">
            <v>13788</v>
          </cell>
          <cell r="B204">
            <v>64.5</v>
          </cell>
        </row>
        <row r="205">
          <cell r="A205">
            <v>13789</v>
          </cell>
          <cell r="B205">
            <v>127</v>
          </cell>
        </row>
        <row r="206">
          <cell r="A206">
            <v>13791</v>
          </cell>
          <cell r="B206">
            <v>218</v>
          </cell>
        </row>
        <row r="207">
          <cell r="A207">
            <v>13792</v>
          </cell>
          <cell r="B207">
            <v>318</v>
          </cell>
        </row>
        <row r="208">
          <cell r="A208">
            <v>13799</v>
          </cell>
          <cell r="B208">
            <v>144</v>
          </cell>
        </row>
        <row r="209">
          <cell r="A209">
            <v>13832</v>
          </cell>
          <cell r="B209">
            <v>246</v>
          </cell>
        </row>
        <row r="210">
          <cell r="A210">
            <v>13873</v>
          </cell>
          <cell r="B210">
            <v>1.7</v>
          </cell>
        </row>
        <row r="211">
          <cell r="A211">
            <v>13876</v>
          </cell>
          <cell r="B211">
            <v>2.6</v>
          </cell>
        </row>
        <row r="212">
          <cell r="A212">
            <v>13945</v>
          </cell>
          <cell r="B212">
            <v>157</v>
          </cell>
        </row>
        <row r="213">
          <cell r="A213">
            <v>13955</v>
          </cell>
          <cell r="B213">
            <v>19.3</v>
          </cell>
        </row>
        <row r="214">
          <cell r="A214">
            <v>13959</v>
          </cell>
          <cell r="B214">
            <v>58</v>
          </cell>
        </row>
        <row r="215">
          <cell r="A215">
            <v>14084</v>
          </cell>
          <cell r="B215">
            <v>35.700000000000003</v>
          </cell>
        </row>
        <row r="216">
          <cell r="A216">
            <v>14116</v>
          </cell>
          <cell r="B216">
            <v>43.3</v>
          </cell>
        </row>
        <row r="217">
          <cell r="A217">
            <v>14251</v>
          </cell>
          <cell r="B217">
            <v>33.4</v>
          </cell>
        </row>
        <row r="218">
          <cell r="A218">
            <v>14349</v>
          </cell>
          <cell r="B218">
            <v>151</v>
          </cell>
        </row>
        <row r="219">
          <cell r="A219">
            <v>14352</v>
          </cell>
          <cell r="B219">
            <v>165</v>
          </cell>
        </row>
        <row r="220">
          <cell r="A220">
            <v>14367</v>
          </cell>
          <cell r="B220">
            <v>35.799999999999997</v>
          </cell>
        </row>
        <row r="221">
          <cell r="A221">
            <v>14368</v>
          </cell>
          <cell r="B221">
            <v>822</v>
          </cell>
        </row>
        <row r="222">
          <cell r="A222">
            <v>14484</v>
          </cell>
          <cell r="B222">
            <v>1710</v>
          </cell>
        </row>
        <row r="223">
          <cell r="A223">
            <v>14491</v>
          </cell>
          <cell r="B223">
            <v>1</v>
          </cell>
        </row>
        <row r="224">
          <cell r="A224">
            <v>14505</v>
          </cell>
          <cell r="B224">
            <v>225</v>
          </cell>
        </row>
        <row r="225">
          <cell r="A225">
            <v>14564</v>
          </cell>
          <cell r="B225">
            <v>4.9000000000000004</v>
          </cell>
        </row>
        <row r="226">
          <cell r="A226">
            <v>14570</v>
          </cell>
          <cell r="B226">
            <v>8.9499999999999993</v>
          </cell>
        </row>
        <row r="227">
          <cell r="A227">
            <v>14639</v>
          </cell>
          <cell r="B227">
            <v>334</v>
          </cell>
        </row>
        <row r="228">
          <cell r="A228">
            <v>14640</v>
          </cell>
          <cell r="B228">
            <v>473</v>
          </cell>
        </row>
        <row r="229">
          <cell r="A229">
            <v>14642</v>
          </cell>
          <cell r="B229">
            <v>9.8000000000000007</v>
          </cell>
        </row>
        <row r="230">
          <cell r="A230">
            <v>14655</v>
          </cell>
          <cell r="B230">
            <v>2950</v>
          </cell>
        </row>
        <row r="231">
          <cell r="A231">
            <v>14679</v>
          </cell>
          <cell r="B231">
            <v>237</v>
          </cell>
        </row>
        <row r="232">
          <cell r="A232">
            <v>14695</v>
          </cell>
          <cell r="B232">
            <v>51</v>
          </cell>
        </row>
        <row r="233">
          <cell r="A233">
            <v>14705</v>
          </cell>
          <cell r="B233">
            <v>23.7</v>
          </cell>
        </row>
        <row r="234">
          <cell r="A234">
            <v>14738</v>
          </cell>
          <cell r="B234">
            <v>54.9</v>
          </cell>
        </row>
        <row r="235">
          <cell r="A235">
            <v>14888</v>
          </cell>
          <cell r="B235">
            <v>1.75</v>
          </cell>
        </row>
        <row r="236">
          <cell r="A236">
            <v>15079</v>
          </cell>
          <cell r="B236">
            <v>361</v>
          </cell>
        </row>
        <row r="237">
          <cell r="A237">
            <v>15080</v>
          </cell>
          <cell r="B237">
            <v>50.8</v>
          </cell>
        </row>
        <row r="238">
          <cell r="A238">
            <v>15081</v>
          </cell>
          <cell r="B238">
            <v>50.8</v>
          </cell>
        </row>
        <row r="239">
          <cell r="A239">
            <v>15082</v>
          </cell>
          <cell r="B239">
            <v>50.8</v>
          </cell>
        </row>
        <row r="240">
          <cell r="A240">
            <v>15084</v>
          </cell>
          <cell r="B240">
            <v>38.799999999999997</v>
          </cell>
        </row>
        <row r="241">
          <cell r="A241">
            <v>15239</v>
          </cell>
          <cell r="B241">
            <v>246</v>
          </cell>
        </row>
        <row r="242">
          <cell r="A242">
            <v>15240</v>
          </cell>
          <cell r="B242">
            <v>167</v>
          </cell>
        </row>
        <row r="243">
          <cell r="A243">
            <v>15307</v>
          </cell>
          <cell r="B243">
            <v>19.899999999999999</v>
          </cell>
        </row>
        <row r="244">
          <cell r="A244">
            <v>15507</v>
          </cell>
          <cell r="B244">
            <v>8.75</v>
          </cell>
        </row>
        <row r="245">
          <cell r="A245">
            <v>15846</v>
          </cell>
          <cell r="B245">
            <v>82</v>
          </cell>
        </row>
        <row r="246">
          <cell r="A246">
            <v>15847</v>
          </cell>
          <cell r="B246">
            <v>89</v>
          </cell>
        </row>
        <row r="247">
          <cell r="A247">
            <v>15862</v>
          </cell>
          <cell r="B247">
            <v>347</v>
          </cell>
        </row>
        <row r="248">
          <cell r="A248">
            <v>15870</v>
          </cell>
          <cell r="B248">
            <v>41.3</v>
          </cell>
        </row>
        <row r="249">
          <cell r="A249">
            <v>16017</v>
          </cell>
          <cell r="B249">
            <v>2</v>
          </cell>
        </row>
        <row r="250">
          <cell r="A250">
            <v>16064</v>
          </cell>
          <cell r="B250">
            <v>165</v>
          </cell>
        </row>
        <row r="251">
          <cell r="A251">
            <v>16095</v>
          </cell>
          <cell r="B251">
            <v>36.4</v>
          </cell>
        </row>
        <row r="252">
          <cell r="A252">
            <v>16096</v>
          </cell>
          <cell r="B252">
            <v>36.4</v>
          </cell>
        </row>
        <row r="253">
          <cell r="A253">
            <v>16097</v>
          </cell>
          <cell r="B253">
            <v>36.4</v>
          </cell>
        </row>
        <row r="254">
          <cell r="A254">
            <v>16098</v>
          </cell>
          <cell r="B254">
            <v>35.4</v>
          </cell>
        </row>
        <row r="255">
          <cell r="A255">
            <v>16103</v>
          </cell>
          <cell r="B255">
            <v>38.299999999999997</v>
          </cell>
        </row>
        <row r="256">
          <cell r="A256">
            <v>16104</v>
          </cell>
          <cell r="B256">
            <v>452</v>
          </cell>
        </row>
        <row r="257">
          <cell r="A257">
            <v>16106</v>
          </cell>
          <cell r="B257">
            <v>9.6999999999999993</v>
          </cell>
        </row>
        <row r="258">
          <cell r="A258">
            <v>16134</v>
          </cell>
          <cell r="B258">
            <v>62.7</v>
          </cell>
        </row>
        <row r="259">
          <cell r="A259">
            <v>16135</v>
          </cell>
          <cell r="B259">
            <v>265</v>
          </cell>
        </row>
        <row r="260">
          <cell r="A260">
            <v>16136</v>
          </cell>
          <cell r="B260">
            <v>280</v>
          </cell>
        </row>
        <row r="261">
          <cell r="A261">
            <v>16174</v>
          </cell>
          <cell r="B261">
            <v>65</v>
          </cell>
        </row>
        <row r="262">
          <cell r="A262">
            <v>16195</v>
          </cell>
          <cell r="B262">
            <v>2000</v>
          </cell>
        </row>
        <row r="263">
          <cell r="A263">
            <v>16198</v>
          </cell>
          <cell r="B263">
            <v>35.4</v>
          </cell>
        </row>
        <row r="264">
          <cell r="A264">
            <v>16199</v>
          </cell>
          <cell r="B264">
            <v>41.6</v>
          </cell>
        </row>
        <row r="265">
          <cell r="A265">
            <v>16200</v>
          </cell>
          <cell r="B265">
            <v>41.6</v>
          </cell>
        </row>
        <row r="266">
          <cell r="A266">
            <v>16240</v>
          </cell>
          <cell r="B266">
            <v>50.8</v>
          </cell>
        </row>
        <row r="267">
          <cell r="A267">
            <v>16245</v>
          </cell>
          <cell r="B267">
            <v>52.5</v>
          </cell>
        </row>
        <row r="268">
          <cell r="A268">
            <v>16263</v>
          </cell>
          <cell r="B268">
            <v>414</v>
          </cell>
        </row>
        <row r="269">
          <cell r="A269">
            <v>16264</v>
          </cell>
          <cell r="B269">
            <v>711</v>
          </cell>
        </row>
        <row r="270">
          <cell r="A270">
            <v>16272</v>
          </cell>
          <cell r="B270">
            <v>16.2</v>
          </cell>
        </row>
        <row r="271">
          <cell r="A271">
            <v>16282</v>
          </cell>
          <cell r="B271">
            <v>14.5</v>
          </cell>
        </row>
        <row r="272">
          <cell r="A272">
            <v>16325</v>
          </cell>
          <cell r="B272">
            <v>101</v>
          </cell>
        </row>
        <row r="273">
          <cell r="A273">
            <v>16418</v>
          </cell>
          <cell r="B273">
            <v>239</v>
          </cell>
        </row>
        <row r="274">
          <cell r="A274">
            <v>16421</v>
          </cell>
          <cell r="B274">
            <v>205</v>
          </cell>
        </row>
        <row r="275">
          <cell r="A275">
            <v>16464</v>
          </cell>
          <cell r="B275">
            <v>16.2</v>
          </cell>
        </row>
        <row r="276">
          <cell r="A276">
            <v>16470</v>
          </cell>
          <cell r="B276">
            <v>817</v>
          </cell>
        </row>
        <row r="277">
          <cell r="A277">
            <v>16490</v>
          </cell>
          <cell r="B277">
            <v>39.4</v>
          </cell>
        </row>
        <row r="278">
          <cell r="A278">
            <v>16505</v>
          </cell>
          <cell r="B278">
            <v>353</v>
          </cell>
        </row>
        <row r="279">
          <cell r="A279">
            <v>16506</v>
          </cell>
          <cell r="B279">
            <v>14.5</v>
          </cell>
        </row>
        <row r="280">
          <cell r="A280">
            <v>16529</v>
          </cell>
          <cell r="B280">
            <v>1580</v>
          </cell>
        </row>
        <row r="281">
          <cell r="A281">
            <v>16600</v>
          </cell>
          <cell r="B281">
            <v>143</v>
          </cell>
        </row>
        <row r="282">
          <cell r="A282">
            <v>16601</v>
          </cell>
          <cell r="B282">
            <v>35.799999999999997</v>
          </cell>
        </row>
        <row r="283">
          <cell r="A283">
            <v>16609</v>
          </cell>
          <cell r="B283">
            <v>126</v>
          </cell>
        </row>
        <row r="284">
          <cell r="A284">
            <v>16634</v>
          </cell>
          <cell r="B284">
            <v>102</v>
          </cell>
        </row>
        <row r="285">
          <cell r="A285">
            <v>16635</v>
          </cell>
          <cell r="B285">
            <v>1</v>
          </cell>
        </row>
        <row r="286">
          <cell r="A286">
            <v>16668</v>
          </cell>
          <cell r="B286">
            <v>278</v>
          </cell>
        </row>
        <row r="287">
          <cell r="A287">
            <v>16671</v>
          </cell>
          <cell r="B287">
            <v>433</v>
          </cell>
        </row>
        <row r="288">
          <cell r="A288">
            <v>16672</v>
          </cell>
          <cell r="B288">
            <v>482</v>
          </cell>
        </row>
        <row r="289">
          <cell r="A289">
            <v>16729</v>
          </cell>
          <cell r="B289">
            <v>95.7</v>
          </cell>
        </row>
        <row r="290">
          <cell r="A290">
            <v>16755</v>
          </cell>
          <cell r="B290">
            <v>42.5</v>
          </cell>
        </row>
        <row r="291">
          <cell r="A291">
            <v>16792</v>
          </cell>
          <cell r="B291">
            <v>14.5</v>
          </cell>
        </row>
        <row r="292">
          <cell r="A292">
            <v>16797</v>
          </cell>
          <cell r="B292">
            <v>822</v>
          </cell>
        </row>
        <row r="293">
          <cell r="A293">
            <v>16818</v>
          </cell>
          <cell r="B293">
            <v>1230</v>
          </cell>
        </row>
        <row r="294">
          <cell r="A294">
            <v>16876</v>
          </cell>
          <cell r="B294">
            <v>9.3000000000000007</v>
          </cell>
        </row>
        <row r="295">
          <cell r="A295">
            <v>16880</v>
          </cell>
          <cell r="B295">
            <v>20.7</v>
          </cell>
        </row>
        <row r="296">
          <cell r="A296">
            <v>16888</v>
          </cell>
          <cell r="B296">
            <v>244</v>
          </cell>
        </row>
        <row r="297">
          <cell r="A297">
            <v>16916</v>
          </cell>
          <cell r="B297">
            <v>85.3</v>
          </cell>
        </row>
        <row r="298">
          <cell r="A298">
            <v>16967</v>
          </cell>
          <cell r="B298">
            <v>189</v>
          </cell>
        </row>
        <row r="299">
          <cell r="A299">
            <v>17010</v>
          </cell>
          <cell r="B299">
            <v>14.5</v>
          </cell>
        </row>
        <row r="300">
          <cell r="A300">
            <v>17019</v>
          </cell>
          <cell r="B300">
            <v>17.100000000000001</v>
          </cell>
        </row>
        <row r="301">
          <cell r="A301">
            <v>17022</v>
          </cell>
          <cell r="B301">
            <v>176</v>
          </cell>
        </row>
        <row r="302">
          <cell r="A302">
            <v>17056</v>
          </cell>
          <cell r="B302">
            <v>313</v>
          </cell>
        </row>
        <row r="303">
          <cell r="A303">
            <v>17115</v>
          </cell>
          <cell r="B303">
            <v>8.1</v>
          </cell>
        </row>
        <row r="304">
          <cell r="A304">
            <v>17147</v>
          </cell>
          <cell r="B304">
            <v>34.700000000000003</v>
          </cell>
        </row>
        <row r="305">
          <cell r="A305">
            <v>17153</v>
          </cell>
          <cell r="B305">
            <v>64</v>
          </cell>
        </row>
        <row r="306">
          <cell r="A306">
            <v>17158</v>
          </cell>
          <cell r="B306">
            <v>67</v>
          </cell>
        </row>
        <row r="307">
          <cell r="A307">
            <v>17184</v>
          </cell>
          <cell r="B307">
            <v>269</v>
          </cell>
        </row>
        <row r="308">
          <cell r="A308">
            <v>17189</v>
          </cell>
          <cell r="B308">
            <v>15</v>
          </cell>
        </row>
        <row r="309">
          <cell r="A309">
            <v>17193</v>
          </cell>
          <cell r="B309">
            <v>3.15</v>
          </cell>
        </row>
        <row r="310">
          <cell r="A310">
            <v>17194</v>
          </cell>
          <cell r="B310">
            <v>3.15</v>
          </cell>
        </row>
        <row r="311">
          <cell r="A311">
            <v>17195</v>
          </cell>
          <cell r="B311">
            <v>3.15</v>
          </cell>
        </row>
        <row r="312">
          <cell r="A312">
            <v>17220</v>
          </cell>
          <cell r="B312">
            <v>1.25</v>
          </cell>
        </row>
        <row r="313">
          <cell r="A313">
            <v>17250</v>
          </cell>
          <cell r="B313">
            <v>102</v>
          </cell>
        </row>
        <row r="314">
          <cell r="A314">
            <v>17304</v>
          </cell>
          <cell r="B314">
            <v>570</v>
          </cell>
        </row>
        <row r="315">
          <cell r="A315">
            <v>17309</v>
          </cell>
          <cell r="B315">
            <v>20.6</v>
          </cell>
        </row>
        <row r="316">
          <cell r="A316">
            <v>17310</v>
          </cell>
          <cell r="B316">
            <v>30.6</v>
          </cell>
        </row>
        <row r="317">
          <cell r="A317">
            <v>17311</v>
          </cell>
          <cell r="B317">
            <v>30.6</v>
          </cell>
        </row>
        <row r="318">
          <cell r="A318">
            <v>17346</v>
          </cell>
          <cell r="B318">
            <v>30.5</v>
          </cell>
        </row>
        <row r="319">
          <cell r="A319">
            <v>17429</v>
          </cell>
          <cell r="B319">
            <v>11.1</v>
          </cell>
        </row>
        <row r="320">
          <cell r="A320">
            <v>17438</v>
          </cell>
          <cell r="B320">
            <v>67.2</v>
          </cell>
        </row>
        <row r="321">
          <cell r="A321">
            <v>17439</v>
          </cell>
          <cell r="B321">
            <v>69.900000000000006</v>
          </cell>
        </row>
        <row r="322">
          <cell r="A322">
            <v>17440</v>
          </cell>
          <cell r="B322">
            <v>69.900000000000006</v>
          </cell>
        </row>
        <row r="323">
          <cell r="A323">
            <v>17442</v>
          </cell>
          <cell r="B323">
            <v>75.7</v>
          </cell>
        </row>
        <row r="324">
          <cell r="A324">
            <v>17443</v>
          </cell>
          <cell r="B324">
            <v>78.400000000000006</v>
          </cell>
        </row>
        <row r="325">
          <cell r="A325">
            <v>17459</v>
          </cell>
          <cell r="B325">
            <v>35.4</v>
          </cell>
        </row>
        <row r="326">
          <cell r="A326">
            <v>17488</v>
          </cell>
          <cell r="B326">
            <v>2100</v>
          </cell>
        </row>
        <row r="327">
          <cell r="A327">
            <v>17533</v>
          </cell>
          <cell r="B327">
            <v>2270</v>
          </cell>
        </row>
        <row r="328">
          <cell r="A328">
            <v>17648</v>
          </cell>
          <cell r="B328">
            <v>2070</v>
          </cell>
        </row>
        <row r="329">
          <cell r="A329">
            <v>17720</v>
          </cell>
          <cell r="B329">
            <v>127</v>
          </cell>
        </row>
        <row r="330">
          <cell r="A330">
            <v>17728</v>
          </cell>
          <cell r="B330">
            <v>136</v>
          </cell>
        </row>
        <row r="331">
          <cell r="A331">
            <v>17783</v>
          </cell>
          <cell r="B331">
            <v>367</v>
          </cell>
        </row>
        <row r="332">
          <cell r="A332">
            <v>17838</v>
          </cell>
          <cell r="B332">
            <v>110</v>
          </cell>
        </row>
        <row r="333">
          <cell r="A333">
            <v>17869</v>
          </cell>
          <cell r="B333">
            <v>12.1</v>
          </cell>
        </row>
        <row r="334">
          <cell r="A334">
            <v>17870</v>
          </cell>
          <cell r="B334">
            <v>14</v>
          </cell>
        </row>
        <row r="335">
          <cell r="A335">
            <v>17871</v>
          </cell>
          <cell r="B335">
            <v>23.5</v>
          </cell>
        </row>
        <row r="336">
          <cell r="A336">
            <v>17872</v>
          </cell>
          <cell r="B336">
            <v>0.35</v>
          </cell>
        </row>
        <row r="337">
          <cell r="A337">
            <v>17873</v>
          </cell>
          <cell r="B337">
            <v>0.45</v>
          </cell>
        </row>
        <row r="338">
          <cell r="A338">
            <v>17874</v>
          </cell>
          <cell r="B338">
            <v>0.5</v>
          </cell>
        </row>
        <row r="339">
          <cell r="A339">
            <v>17875</v>
          </cell>
          <cell r="B339">
            <v>1.9</v>
          </cell>
        </row>
        <row r="340">
          <cell r="A340">
            <v>17876</v>
          </cell>
          <cell r="B340">
            <v>2.25</v>
          </cell>
        </row>
        <row r="341">
          <cell r="A341">
            <v>17877</v>
          </cell>
          <cell r="B341">
            <v>3.05</v>
          </cell>
        </row>
        <row r="342">
          <cell r="A342">
            <v>17879</v>
          </cell>
          <cell r="B342">
            <v>31.3</v>
          </cell>
        </row>
        <row r="343">
          <cell r="A343">
            <v>17880</v>
          </cell>
          <cell r="B343">
            <v>46.7</v>
          </cell>
        </row>
        <row r="344">
          <cell r="A344">
            <v>17881</v>
          </cell>
          <cell r="B344">
            <v>0.65</v>
          </cell>
        </row>
        <row r="345">
          <cell r="A345">
            <v>17882</v>
          </cell>
          <cell r="B345">
            <v>0.75</v>
          </cell>
        </row>
        <row r="346">
          <cell r="A346">
            <v>17883</v>
          </cell>
          <cell r="B346">
            <v>3.95</v>
          </cell>
        </row>
        <row r="347">
          <cell r="A347">
            <v>17884</v>
          </cell>
          <cell r="B347">
            <v>5.25</v>
          </cell>
        </row>
        <row r="348">
          <cell r="A348">
            <v>17913</v>
          </cell>
          <cell r="B348">
            <v>144</v>
          </cell>
        </row>
        <row r="349">
          <cell r="A349">
            <v>17914</v>
          </cell>
          <cell r="B349">
            <v>144</v>
          </cell>
        </row>
        <row r="350">
          <cell r="A350">
            <v>18020</v>
          </cell>
          <cell r="B350">
            <v>2770</v>
          </cell>
        </row>
        <row r="351">
          <cell r="A351">
            <v>18038</v>
          </cell>
          <cell r="B351">
            <v>89.4</v>
          </cell>
        </row>
        <row r="352">
          <cell r="A352">
            <v>18039</v>
          </cell>
          <cell r="B352">
            <v>161</v>
          </cell>
        </row>
        <row r="353">
          <cell r="A353">
            <v>18107</v>
          </cell>
          <cell r="B353">
            <v>410</v>
          </cell>
        </row>
        <row r="354">
          <cell r="A354">
            <v>18108</v>
          </cell>
          <cell r="B354">
            <v>114</v>
          </cell>
        </row>
        <row r="355">
          <cell r="A355">
            <v>18109</v>
          </cell>
          <cell r="B355">
            <v>118</v>
          </cell>
        </row>
        <row r="356">
          <cell r="A356">
            <v>18110</v>
          </cell>
          <cell r="B356">
            <v>58</v>
          </cell>
        </row>
        <row r="357">
          <cell r="A357">
            <v>18111</v>
          </cell>
          <cell r="B357">
            <v>60.5</v>
          </cell>
        </row>
        <row r="358">
          <cell r="A358">
            <v>18112</v>
          </cell>
          <cell r="B358">
            <v>452</v>
          </cell>
        </row>
        <row r="359">
          <cell r="A359">
            <v>18113</v>
          </cell>
          <cell r="B359">
            <v>399</v>
          </cell>
        </row>
        <row r="360">
          <cell r="A360">
            <v>18114</v>
          </cell>
          <cell r="B360">
            <v>136</v>
          </cell>
        </row>
        <row r="361">
          <cell r="A361">
            <v>18115</v>
          </cell>
          <cell r="B361">
            <v>141</v>
          </cell>
        </row>
        <row r="362">
          <cell r="A362">
            <v>18124</v>
          </cell>
          <cell r="B362">
            <v>14.5</v>
          </cell>
        </row>
        <row r="363">
          <cell r="A363">
            <v>18191</v>
          </cell>
          <cell r="B363">
            <v>254</v>
          </cell>
        </row>
        <row r="364">
          <cell r="A364">
            <v>18201</v>
          </cell>
          <cell r="B364">
            <v>19.8</v>
          </cell>
        </row>
        <row r="365">
          <cell r="A365">
            <v>18247</v>
          </cell>
          <cell r="B365">
            <v>281</v>
          </cell>
        </row>
        <row r="366">
          <cell r="A366">
            <v>18262</v>
          </cell>
          <cell r="B366">
            <v>5.61</v>
          </cell>
        </row>
        <row r="367">
          <cell r="A367">
            <v>18267</v>
          </cell>
          <cell r="B367">
            <v>643</v>
          </cell>
        </row>
        <row r="368">
          <cell r="A368">
            <v>18295</v>
          </cell>
          <cell r="B368">
            <v>30.2</v>
          </cell>
        </row>
        <row r="369">
          <cell r="A369">
            <v>18310</v>
          </cell>
          <cell r="B369">
            <v>847</v>
          </cell>
        </row>
        <row r="370">
          <cell r="A370">
            <v>18311</v>
          </cell>
          <cell r="B370">
            <v>847</v>
          </cell>
        </row>
        <row r="371">
          <cell r="A371">
            <v>18367</v>
          </cell>
          <cell r="B371">
            <v>4.8</v>
          </cell>
        </row>
        <row r="372">
          <cell r="A372">
            <v>18374</v>
          </cell>
          <cell r="B372">
            <v>11.1</v>
          </cell>
        </row>
        <row r="373">
          <cell r="A373">
            <v>18448</v>
          </cell>
          <cell r="B373">
            <v>13.6</v>
          </cell>
        </row>
        <row r="374">
          <cell r="A374">
            <v>18532</v>
          </cell>
          <cell r="B374">
            <v>10.4</v>
          </cell>
        </row>
        <row r="375">
          <cell r="A375">
            <v>18788</v>
          </cell>
          <cell r="B375">
            <v>69.7</v>
          </cell>
        </row>
        <row r="376">
          <cell r="A376">
            <v>18792</v>
          </cell>
          <cell r="B376">
            <v>240</v>
          </cell>
        </row>
        <row r="377">
          <cell r="A377">
            <v>18813</v>
          </cell>
          <cell r="B377">
            <v>1430</v>
          </cell>
        </row>
        <row r="378">
          <cell r="A378">
            <v>18819</v>
          </cell>
          <cell r="B378">
            <v>163</v>
          </cell>
        </row>
        <row r="379">
          <cell r="A379">
            <v>18853</v>
          </cell>
          <cell r="B379">
            <v>188</v>
          </cell>
        </row>
        <row r="380">
          <cell r="A380">
            <v>18854</v>
          </cell>
          <cell r="B380">
            <v>850</v>
          </cell>
        </row>
        <row r="381">
          <cell r="A381">
            <v>18879</v>
          </cell>
          <cell r="B381">
            <v>41.5</v>
          </cell>
        </row>
        <row r="382">
          <cell r="A382">
            <v>18880</v>
          </cell>
          <cell r="B382">
            <v>41.5</v>
          </cell>
        </row>
        <row r="383">
          <cell r="A383">
            <v>18881</v>
          </cell>
          <cell r="B383">
            <v>28.9</v>
          </cell>
        </row>
        <row r="384">
          <cell r="A384">
            <v>18882</v>
          </cell>
          <cell r="B384">
            <v>441</v>
          </cell>
        </row>
        <row r="385">
          <cell r="A385">
            <v>18883</v>
          </cell>
          <cell r="B385">
            <v>25.8</v>
          </cell>
        </row>
        <row r="386">
          <cell r="A386">
            <v>18884</v>
          </cell>
          <cell r="B386">
            <v>66</v>
          </cell>
        </row>
        <row r="387">
          <cell r="A387">
            <v>18885</v>
          </cell>
          <cell r="B387">
            <v>94</v>
          </cell>
        </row>
        <row r="388">
          <cell r="A388">
            <v>18886</v>
          </cell>
          <cell r="B388">
            <v>25.9</v>
          </cell>
        </row>
        <row r="389">
          <cell r="A389">
            <v>18887</v>
          </cell>
          <cell r="B389">
            <v>348</v>
          </cell>
        </row>
        <row r="390">
          <cell r="A390">
            <v>18888</v>
          </cell>
          <cell r="B390">
            <v>14.2</v>
          </cell>
        </row>
        <row r="391">
          <cell r="A391">
            <v>18889</v>
          </cell>
          <cell r="B391">
            <v>197</v>
          </cell>
        </row>
        <row r="392">
          <cell r="A392">
            <v>18891</v>
          </cell>
          <cell r="B392">
            <v>8.4</v>
          </cell>
        </row>
        <row r="393">
          <cell r="A393">
            <v>18892</v>
          </cell>
          <cell r="B393">
            <v>414</v>
          </cell>
        </row>
        <row r="394">
          <cell r="A394">
            <v>18914</v>
          </cell>
          <cell r="B394">
            <v>16.5</v>
          </cell>
        </row>
        <row r="395">
          <cell r="A395">
            <v>18917</v>
          </cell>
          <cell r="B395">
            <v>564</v>
          </cell>
        </row>
        <row r="396">
          <cell r="A396">
            <v>18918</v>
          </cell>
          <cell r="B396">
            <v>564</v>
          </cell>
        </row>
        <row r="397">
          <cell r="A397">
            <v>18919</v>
          </cell>
          <cell r="B397">
            <v>564</v>
          </cell>
        </row>
        <row r="398">
          <cell r="A398">
            <v>18973</v>
          </cell>
          <cell r="B398">
            <v>30.1</v>
          </cell>
        </row>
        <row r="399">
          <cell r="A399">
            <v>19054</v>
          </cell>
          <cell r="B399">
            <v>49.5</v>
          </cell>
        </row>
        <row r="400">
          <cell r="A400">
            <v>19127</v>
          </cell>
          <cell r="B400">
            <v>16.2</v>
          </cell>
        </row>
        <row r="401">
          <cell r="A401">
            <v>19152</v>
          </cell>
          <cell r="B401">
            <v>84.5</v>
          </cell>
        </row>
        <row r="402">
          <cell r="A402">
            <v>19230</v>
          </cell>
          <cell r="B402">
            <v>1990</v>
          </cell>
        </row>
        <row r="403">
          <cell r="A403">
            <v>19386</v>
          </cell>
          <cell r="B403">
            <v>14.5</v>
          </cell>
        </row>
        <row r="404">
          <cell r="A404">
            <v>19402</v>
          </cell>
          <cell r="B404">
            <v>235</v>
          </cell>
        </row>
        <row r="405">
          <cell r="A405">
            <v>19403</v>
          </cell>
          <cell r="B405">
            <v>205</v>
          </cell>
        </row>
        <row r="406">
          <cell r="A406">
            <v>19404</v>
          </cell>
          <cell r="B406">
            <v>215</v>
          </cell>
        </row>
        <row r="407">
          <cell r="A407">
            <v>19405</v>
          </cell>
          <cell r="B407">
            <v>215</v>
          </cell>
        </row>
        <row r="408">
          <cell r="A408">
            <v>19406</v>
          </cell>
          <cell r="B408">
            <v>205</v>
          </cell>
        </row>
        <row r="409">
          <cell r="A409">
            <v>19407</v>
          </cell>
          <cell r="B409">
            <v>205</v>
          </cell>
        </row>
        <row r="410">
          <cell r="A410">
            <v>19408</v>
          </cell>
          <cell r="B410">
            <v>205</v>
          </cell>
        </row>
        <row r="411">
          <cell r="A411">
            <v>19409</v>
          </cell>
          <cell r="B411">
            <v>215</v>
          </cell>
        </row>
        <row r="412">
          <cell r="A412">
            <v>19410</v>
          </cell>
          <cell r="B412">
            <v>215</v>
          </cell>
        </row>
        <row r="413">
          <cell r="A413">
            <v>19411</v>
          </cell>
          <cell r="B413">
            <v>215</v>
          </cell>
        </row>
        <row r="414">
          <cell r="A414">
            <v>19412</v>
          </cell>
          <cell r="B414">
            <v>205</v>
          </cell>
        </row>
        <row r="415">
          <cell r="A415">
            <v>19413</v>
          </cell>
          <cell r="B415">
            <v>225</v>
          </cell>
        </row>
        <row r="416">
          <cell r="A416">
            <v>19414</v>
          </cell>
          <cell r="B416">
            <v>235</v>
          </cell>
        </row>
        <row r="417">
          <cell r="A417">
            <v>19418</v>
          </cell>
          <cell r="B417">
            <v>2.4500000000000002</v>
          </cell>
        </row>
        <row r="418">
          <cell r="A418">
            <v>19434</v>
          </cell>
          <cell r="B418">
            <v>1.1000000000000001</v>
          </cell>
        </row>
        <row r="419">
          <cell r="A419">
            <v>19435</v>
          </cell>
          <cell r="B419">
            <v>1.2</v>
          </cell>
        </row>
        <row r="420">
          <cell r="A420">
            <v>19468</v>
          </cell>
          <cell r="B420">
            <v>24.1</v>
          </cell>
        </row>
        <row r="421">
          <cell r="A421">
            <v>19631</v>
          </cell>
          <cell r="B421">
            <v>378</v>
          </cell>
        </row>
        <row r="422">
          <cell r="A422">
            <v>19763</v>
          </cell>
          <cell r="B422">
            <v>816</v>
          </cell>
        </row>
        <row r="423">
          <cell r="A423">
            <v>19795</v>
          </cell>
          <cell r="B423">
            <v>14.8</v>
          </cell>
        </row>
        <row r="424">
          <cell r="A424">
            <v>19796</v>
          </cell>
          <cell r="B424">
            <v>16</v>
          </cell>
        </row>
        <row r="425">
          <cell r="A425">
            <v>19797</v>
          </cell>
          <cell r="B425">
            <v>0.9</v>
          </cell>
        </row>
        <row r="426">
          <cell r="A426">
            <v>19798</v>
          </cell>
          <cell r="B426">
            <v>1</v>
          </cell>
        </row>
        <row r="427">
          <cell r="A427">
            <v>19807</v>
          </cell>
          <cell r="B427">
            <v>186</v>
          </cell>
        </row>
        <row r="428">
          <cell r="A428">
            <v>19808</v>
          </cell>
          <cell r="B428">
            <v>420</v>
          </cell>
        </row>
        <row r="429">
          <cell r="A429">
            <v>19809</v>
          </cell>
          <cell r="B429">
            <v>434</v>
          </cell>
        </row>
        <row r="430">
          <cell r="A430">
            <v>19837</v>
          </cell>
          <cell r="B430">
            <v>68.2</v>
          </cell>
        </row>
        <row r="431">
          <cell r="A431">
            <v>19844</v>
          </cell>
          <cell r="B431">
            <v>24.8</v>
          </cell>
        </row>
        <row r="432">
          <cell r="A432">
            <v>20010</v>
          </cell>
          <cell r="B432">
            <v>13.3</v>
          </cell>
        </row>
        <row r="433">
          <cell r="A433">
            <v>20011</v>
          </cell>
          <cell r="B433">
            <v>11.7</v>
          </cell>
        </row>
        <row r="434">
          <cell r="A434">
            <v>20012</v>
          </cell>
          <cell r="B434">
            <v>30.4</v>
          </cell>
        </row>
        <row r="435">
          <cell r="A435">
            <v>20013</v>
          </cell>
          <cell r="B435">
            <v>33.6</v>
          </cell>
        </row>
        <row r="436">
          <cell r="A436">
            <v>20014</v>
          </cell>
          <cell r="B436">
            <v>47.1</v>
          </cell>
        </row>
        <row r="437">
          <cell r="A437">
            <v>20069</v>
          </cell>
          <cell r="B437">
            <v>799</v>
          </cell>
        </row>
        <row r="438">
          <cell r="A438">
            <v>20070</v>
          </cell>
          <cell r="B438">
            <v>1930</v>
          </cell>
        </row>
        <row r="439">
          <cell r="A439">
            <v>20079</v>
          </cell>
          <cell r="B439">
            <v>8.1</v>
          </cell>
        </row>
        <row r="440">
          <cell r="A440">
            <v>20155</v>
          </cell>
          <cell r="B440">
            <v>101</v>
          </cell>
        </row>
        <row r="441">
          <cell r="A441">
            <v>20281</v>
          </cell>
          <cell r="B441">
            <v>380</v>
          </cell>
        </row>
        <row r="442">
          <cell r="A442">
            <v>20335</v>
          </cell>
          <cell r="B442">
            <v>1.04</v>
          </cell>
        </row>
        <row r="443">
          <cell r="A443">
            <v>20336</v>
          </cell>
          <cell r="B443">
            <v>25.9</v>
          </cell>
        </row>
        <row r="444">
          <cell r="A444">
            <v>20337</v>
          </cell>
          <cell r="B444">
            <v>1.04</v>
          </cell>
        </row>
        <row r="445">
          <cell r="A445">
            <v>20435</v>
          </cell>
          <cell r="B445">
            <v>274</v>
          </cell>
        </row>
        <row r="446">
          <cell r="A446">
            <v>20633</v>
          </cell>
          <cell r="B446">
            <v>328</v>
          </cell>
        </row>
      </sheetData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0F29-710A-4633-8335-E61BFFC1F111}">
  <sheetPr codeName="List15">
    <tabColor theme="9"/>
  </sheetPr>
  <dimension ref="A1:Z510"/>
  <sheetViews>
    <sheetView tabSelected="1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C2" sqref="C2"/>
    </sheetView>
  </sheetViews>
  <sheetFormatPr defaultColWidth="8.85546875" defaultRowHeight="15" x14ac:dyDescent="0.25"/>
  <cols>
    <col min="1" max="1" width="9.28515625" style="1" bestFit="1" customWidth="1"/>
    <col min="2" max="2" width="12.42578125" style="2" customWidth="1"/>
    <col min="3" max="3" width="49.7109375" style="1" customWidth="1"/>
    <col min="4" max="4" width="24.85546875" style="1" bestFit="1" customWidth="1"/>
    <col min="5" max="5" width="14.140625" style="1" bestFit="1" customWidth="1"/>
    <col min="6" max="6" width="17.28515625" style="1" bestFit="1" customWidth="1"/>
    <col min="7" max="7" width="16.5703125" style="1" bestFit="1" customWidth="1"/>
    <col min="8" max="8" width="11.140625" style="5" bestFit="1" customWidth="1"/>
    <col min="9" max="9" width="21.28515625" style="5" bestFit="1" customWidth="1"/>
    <col min="10" max="10" width="20.5703125" style="6" bestFit="1" customWidth="1"/>
    <col min="11" max="11" width="17.5703125" style="1" bestFit="1" customWidth="1"/>
    <col min="12" max="12" width="15.42578125" style="1" bestFit="1" customWidth="1"/>
    <col min="13" max="13" width="14.28515625" style="1" bestFit="1" customWidth="1"/>
    <col min="14" max="14" width="17.5703125" style="3" bestFit="1" customWidth="1"/>
    <col min="15" max="16384" width="8.85546875" style="3"/>
  </cols>
  <sheetData>
    <row r="1" spans="1:18" x14ac:dyDescent="0.25">
      <c r="A1" s="1" t="s">
        <v>0</v>
      </c>
      <c r="B1" s="2" t="s">
        <v>1</v>
      </c>
      <c r="C1" s="1" t="s">
        <v>848</v>
      </c>
      <c r="D1" s="2">
        <v>2025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/>
    </row>
    <row r="2" spans="1:18" x14ac:dyDescent="0.25">
      <c r="A2" s="1">
        <v>12381</v>
      </c>
      <c r="B2" s="2" t="s">
        <v>15</v>
      </c>
      <c r="C2" s="1" t="s">
        <v>16</v>
      </c>
      <c r="D2" s="1">
        <f>VLOOKUP(A2,'[1]ceny cz'!A:G,7,FALSE)</f>
        <v>10350</v>
      </c>
      <c r="E2" s="1" t="s">
        <v>17</v>
      </c>
      <c r="F2" s="4">
        <v>8595222634475</v>
      </c>
      <c r="H2" s="1"/>
      <c r="I2" s="1" t="s">
        <v>18</v>
      </c>
      <c r="J2" s="1">
        <v>30</v>
      </c>
      <c r="K2" s="1">
        <v>28.7</v>
      </c>
      <c r="L2" s="1">
        <v>18.324250000000003</v>
      </c>
      <c r="M2" s="1">
        <v>28.3</v>
      </c>
      <c r="N2" s="1">
        <v>18.5</v>
      </c>
      <c r="O2" s="1">
        <v>14</v>
      </c>
      <c r="P2" s="1" t="s">
        <v>19</v>
      </c>
      <c r="Q2" s="1">
        <v>0</v>
      </c>
      <c r="R2" s="1">
        <v>0</v>
      </c>
    </row>
    <row r="3" spans="1:18" x14ac:dyDescent="0.25">
      <c r="A3" s="1">
        <v>12504</v>
      </c>
      <c r="B3" s="2" t="s">
        <v>20</v>
      </c>
      <c r="C3" s="1" t="s">
        <v>21</v>
      </c>
      <c r="D3" s="1">
        <f>VLOOKUP(A3,'[1]ceny cz'!A:G,7,FALSE)</f>
        <v>2250</v>
      </c>
      <c r="E3" s="1" t="s">
        <v>17</v>
      </c>
      <c r="F3" s="4">
        <v>8595222634949</v>
      </c>
      <c r="H3" s="1"/>
      <c r="I3" s="1" t="s">
        <v>18</v>
      </c>
      <c r="J3" s="1">
        <v>0</v>
      </c>
      <c r="K3" s="1">
        <v>5.4249999999999998</v>
      </c>
      <c r="L3" s="1">
        <v>2.1419999999999999</v>
      </c>
      <c r="M3" s="1">
        <v>18</v>
      </c>
      <c r="N3" s="1">
        <v>7</v>
      </c>
      <c r="O3" s="1">
        <v>9</v>
      </c>
      <c r="P3" s="1" t="s">
        <v>19</v>
      </c>
      <c r="Q3" s="1">
        <v>0</v>
      </c>
      <c r="R3" s="1">
        <v>0</v>
      </c>
    </row>
    <row r="4" spans="1:18" x14ac:dyDescent="0.25">
      <c r="A4" s="1">
        <v>16729</v>
      </c>
      <c r="B4" s="2" t="s">
        <v>22</v>
      </c>
      <c r="C4" s="1" t="s">
        <v>23</v>
      </c>
      <c r="D4" s="1">
        <f>VLOOKUP(A4,'[1]ceny cz'!A:G,7,FALSE)</f>
        <v>1580</v>
      </c>
      <c r="E4" s="1" t="s">
        <v>17</v>
      </c>
      <c r="F4" s="4">
        <v>8595222664755</v>
      </c>
      <c r="G4" s="1" t="s">
        <v>24</v>
      </c>
      <c r="H4" s="1"/>
      <c r="I4" s="1" t="s">
        <v>18</v>
      </c>
      <c r="J4" s="1">
        <v>5.5</v>
      </c>
      <c r="K4" s="1">
        <v>0</v>
      </c>
      <c r="L4" s="1">
        <v>2.25</v>
      </c>
      <c r="M4" s="1">
        <v>10</v>
      </c>
      <c r="N4" s="1">
        <v>15</v>
      </c>
      <c r="O4" s="1">
        <v>5</v>
      </c>
      <c r="P4" s="1" t="s">
        <v>19</v>
      </c>
      <c r="Q4" s="1">
        <v>0</v>
      </c>
      <c r="R4" s="1">
        <v>0</v>
      </c>
    </row>
    <row r="5" spans="1:18" x14ac:dyDescent="0.25">
      <c r="A5" s="1">
        <v>11019</v>
      </c>
      <c r="B5" s="2" t="s">
        <v>25</v>
      </c>
      <c r="C5" s="1" t="s">
        <v>26</v>
      </c>
      <c r="D5" s="1">
        <f>VLOOKUP(A5,'[1]ceny cz'!A:G,7,FALSE)</f>
        <v>5050</v>
      </c>
      <c r="E5" s="1" t="s">
        <v>17</v>
      </c>
      <c r="F5" s="4">
        <v>8595222621635</v>
      </c>
      <c r="G5" s="1" t="s">
        <v>24</v>
      </c>
      <c r="H5" s="1"/>
      <c r="I5" s="1" t="s">
        <v>18</v>
      </c>
      <c r="J5" s="1">
        <v>0</v>
      </c>
      <c r="K5" s="1">
        <v>13.7</v>
      </c>
      <c r="L5" s="1">
        <v>7.94</v>
      </c>
      <c r="M5" s="1">
        <v>22</v>
      </c>
      <c r="N5" s="1">
        <v>19</v>
      </c>
      <c r="O5" s="1">
        <v>54</v>
      </c>
      <c r="P5" s="1" t="s">
        <v>19</v>
      </c>
      <c r="Q5" s="1">
        <v>0</v>
      </c>
      <c r="R5" s="1">
        <v>0</v>
      </c>
    </row>
    <row r="6" spans="1:18" x14ac:dyDescent="0.25">
      <c r="A6" s="1">
        <v>18295</v>
      </c>
      <c r="B6" s="2" t="s">
        <v>27</v>
      </c>
      <c r="C6" s="1" t="s">
        <v>28</v>
      </c>
      <c r="D6" s="1">
        <f>VLOOKUP(A6,'[1]ceny cz'!A:G,7,FALSE)</f>
        <v>814</v>
      </c>
      <c r="E6" s="1" t="s">
        <v>17</v>
      </c>
      <c r="F6" s="4">
        <v>8595222677014</v>
      </c>
      <c r="H6" s="1"/>
      <c r="I6" s="1" t="s">
        <v>18</v>
      </c>
      <c r="J6" s="1">
        <v>2.7</v>
      </c>
      <c r="K6" s="1">
        <v>0</v>
      </c>
      <c r="L6" s="1">
        <v>0.97499999999999998</v>
      </c>
      <c r="M6" s="1">
        <v>10</v>
      </c>
      <c r="N6" s="1">
        <v>15</v>
      </c>
      <c r="O6" s="1">
        <v>70</v>
      </c>
      <c r="P6" s="1" t="s">
        <v>19</v>
      </c>
      <c r="Q6" s="1">
        <v>0</v>
      </c>
      <c r="R6" s="1">
        <v>0</v>
      </c>
    </row>
    <row r="7" spans="1:18" x14ac:dyDescent="0.25">
      <c r="A7" s="1">
        <v>17438</v>
      </c>
      <c r="B7" s="2" t="s">
        <v>29</v>
      </c>
      <c r="C7" s="1" t="s">
        <v>30</v>
      </c>
      <c r="D7" s="1">
        <f>VLOOKUP(A7,'[1]ceny cz'!A:G,7,FALSE)</f>
        <v>1260</v>
      </c>
      <c r="E7" s="1" t="s">
        <v>17</v>
      </c>
      <c r="F7" s="4">
        <v>8595222670664</v>
      </c>
      <c r="G7" s="1" t="s">
        <v>31</v>
      </c>
      <c r="H7" s="1"/>
      <c r="I7" s="1" t="s">
        <v>18</v>
      </c>
      <c r="J7" s="1">
        <v>0</v>
      </c>
      <c r="K7" s="1">
        <v>0.02</v>
      </c>
      <c r="L7" s="1">
        <v>0.315</v>
      </c>
      <c r="M7" s="1">
        <v>35</v>
      </c>
      <c r="N7" s="1">
        <v>3</v>
      </c>
      <c r="O7" s="1">
        <v>5.5</v>
      </c>
      <c r="P7" s="1" t="s">
        <v>19</v>
      </c>
      <c r="Q7" s="1">
        <v>0</v>
      </c>
      <c r="R7" s="1">
        <v>0</v>
      </c>
    </row>
    <row r="8" spans="1:18" x14ac:dyDescent="0.25">
      <c r="A8" s="1">
        <v>17439</v>
      </c>
      <c r="B8" s="2" t="s">
        <v>32</v>
      </c>
      <c r="C8" s="1" t="s">
        <v>33</v>
      </c>
      <c r="D8" s="1">
        <f>VLOOKUP(A8,'[1]ceny cz'!A:G,7,FALSE)</f>
        <v>1310</v>
      </c>
      <c r="E8" s="1" t="s">
        <v>17</v>
      </c>
      <c r="F8" s="4">
        <v>8595222670671</v>
      </c>
      <c r="G8" s="1" t="s">
        <v>31</v>
      </c>
      <c r="H8" s="1"/>
      <c r="I8" s="1" t="s">
        <v>18</v>
      </c>
      <c r="J8" s="1">
        <v>0</v>
      </c>
      <c r="K8" s="1">
        <v>0.03</v>
      </c>
      <c r="L8" s="1">
        <v>0.40500000000000003</v>
      </c>
      <c r="M8" s="1">
        <v>45</v>
      </c>
      <c r="N8" s="1">
        <v>3</v>
      </c>
      <c r="O8" s="1">
        <v>1</v>
      </c>
      <c r="P8" s="1" t="s">
        <v>19</v>
      </c>
      <c r="Q8" s="1">
        <v>0</v>
      </c>
      <c r="R8" s="1">
        <v>0</v>
      </c>
    </row>
    <row r="9" spans="1:18" x14ac:dyDescent="0.25">
      <c r="A9" s="1">
        <v>17440</v>
      </c>
      <c r="B9" s="2" t="s">
        <v>34</v>
      </c>
      <c r="C9" s="1" t="s">
        <v>35</v>
      </c>
      <c r="D9" s="1">
        <f>VLOOKUP(A9,'[1]ceny cz'!A:G,7,FALSE)</f>
        <v>1310</v>
      </c>
      <c r="E9" s="1" t="s">
        <v>17</v>
      </c>
      <c r="F9" s="4">
        <v>8595222670688</v>
      </c>
      <c r="G9" s="1" t="s">
        <v>31</v>
      </c>
      <c r="H9" s="1"/>
      <c r="I9" s="1" t="s">
        <v>18</v>
      </c>
      <c r="J9" s="1">
        <v>0</v>
      </c>
      <c r="K9" s="1">
        <v>0.04</v>
      </c>
      <c r="L9" s="1">
        <v>0.45</v>
      </c>
      <c r="M9" s="1">
        <v>50</v>
      </c>
      <c r="N9" s="1">
        <v>3</v>
      </c>
      <c r="O9" s="1">
        <v>3</v>
      </c>
      <c r="P9" s="1" t="s">
        <v>19</v>
      </c>
      <c r="Q9" s="1">
        <v>0</v>
      </c>
      <c r="R9" s="1">
        <v>0</v>
      </c>
    </row>
    <row r="10" spans="1:18" x14ac:dyDescent="0.25">
      <c r="A10" s="1">
        <v>6904</v>
      </c>
      <c r="B10" s="2" t="s">
        <v>36</v>
      </c>
      <c r="C10" s="1" t="s">
        <v>37</v>
      </c>
      <c r="D10" s="1">
        <f>VLOOKUP(A10,'[1]ceny cz'!A:G,7,FALSE)</f>
        <v>1370</v>
      </c>
      <c r="E10" s="1" t="s">
        <v>17</v>
      </c>
      <c r="F10" s="4">
        <v>8595222613913</v>
      </c>
      <c r="G10" s="1" t="s">
        <v>31</v>
      </c>
      <c r="H10" s="1"/>
      <c r="I10" s="1" t="s">
        <v>18</v>
      </c>
      <c r="J10" s="1">
        <v>0</v>
      </c>
      <c r="K10" s="1">
        <v>0.04</v>
      </c>
      <c r="L10" s="1">
        <v>0.54900000000000004</v>
      </c>
      <c r="M10" s="1">
        <v>3</v>
      </c>
      <c r="N10" s="1">
        <v>3</v>
      </c>
      <c r="O10" s="1">
        <v>100</v>
      </c>
      <c r="P10" s="1" t="s">
        <v>19</v>
      </c>
      <c r="Q10" s="1">
        <v>0</v>
      </c>
      <c r="R10" s="1">
        <v>0</v>
      </c>
    </row>
    <row r="11" spans="1:18" x14ac:dyDescent="0.25">
      <c r="A11" s="1">
        <v>20780</v>
      </c>
      <c r="B11" s="2" t="s">
        <v>38</v>
      </c>
      <c r="C11" s="1" t="s">
        <v>39</v>
      </c>
      <c r="D11" s="1">
        <f>VLOOKUP(A11,'[1]ceny cz'!A:G,7,FALSE)</f>
        <v>1510</v>
      </c>
      <c r="E11" s="1" t="s">
        <v>17</v>
      </c>
      <c r="F11" s="4">
        <v>8595222696121</v>
      </c>
      <c r="H11" s="1"/>
      <c r="I11" s="1" t="s">
        <v>18</v>
      </c>
      <c r="J11" s="1">
        <v>0</v>
      </c>
      <c r="K11" s="1">
        <v>0.04</v>
      </c>
      <c r="L11" s="1">
        <v>0.55000000000000004</v>
      </c>
      <c r="M11" s="1">
        <v>0</v>
      </c>
      <c r="N11" s="1">
        <v>0</v>
      </c>
      <c r="O11" s="1">
        <v>7</v>
      </c>
      <c r="P11" s="1" t="s">
        <v>19</v>
      </c>
      <c r="Q11" s="1">
        <v>0</v>
      </c>
      <c r="R11" s="1">
        <v>0</v>
      </c>
    </row>
    <row r="12" spans="1:18" x14ac:dyDescent="0.25">
      <c r="A12" s="1">
        <v>17442</v>
      </c>
      <c r="B12" s="2" t="s">
        <v>40</v>
      </c>
      <c r="C12" s="1" t="s">
        <v>41</v>
      </c>
      <c r="D12" s="1">
        <f>VLOOKUP(A12,'[1]ceny cz'!A:G,7,FALSE)</f>
        <v>1420</v>
      </c>
      <c r="E12" s="1" t="s">
        <v>17</v>
      </c>
      <c r="F12" s="4">
        <v>8595222670695</v>
      </c>
      <c r="G12" s="1" t="s">
        <v>31</v>
      </c>
      <c r="H12" s="1"/>
      <c r="I12" s="1" t="s">
        <v>18</v>
      </c>
      <c r="J12" s="1">
        <v>0</v>
      </c>
      <c r="K12" s="1">
        <v>0.04</v>
      </c>
      <c r="L12" s="1">
        <v>0.67500000000000004</v>
      </c>
      <c r="M12" s="1">
        <v>75</v>
      </c>
      <c r="N12" s="1">
        <v>3</v>
      </c>
      <c r="O12" s="1">
        <v>18</v>
      </c>
      <c r="P12" s="1" t="s">
        <v>42</v>
      </c>
      <c r="Q12" s="1">
        <v>0</v>
      </c>
      <c r="R12" s="1">
        <v>0</v>
      </c>
    </row>
    <row r="13" spans="1:18" x14ac:dyDescent="0.25">
      <c r="A13" s="1">
        <v>17443</v>
      </c>
      <c r="B13" s="2" t="s">
        <v>43</v>
      </c>
      <c r="C13" s="1" t="s">
        <v>44</v>
      </c>
      <c r="D13" s="1">
        <f>VLOOKUP(A13,'[1]ceny cz'!A:G,7,FALSE)</f>
        <v>1470</v>
      </c>
      <c r="E13" s="1" t="s">
        <v>17</v>
      </c>
      <c r="F13" s="4">
        <v>8595222670701</v>
      </c>
      <c r="G13" s="1" t="s">
        <v>31</v>
      </c>
      <c r="H13" s="1"/>
      <c r="I13" s="1" t="s">
        <v>18</v>
      </c>
      <c r="J13" s="1">
        <v>0</v>
      </c>
      <c r="K13" s="1">
        <v>0.04</v>
      </c>
      <c r="L13" s="1">
        <v>0.72</v>
      </c>
      <c r="M13" s="1">
        <v>80</v>
      </c>
      <c r="N13" s="1">
        <v>3</v>
      </c>
      <c r="O13" s="1">
        <v>10</v>
      </c>
      <c r="P13" s="1" t="s">
        <v>19</v>
      </c>
      <c r="Q13" s="1">
        <v>0</v>
      </c>
      <c r="R13" s="1">
        <v>0</v>
      </c>
    </row>
    <row r="14" spans="1:18" x14ac:dyDescent="0.25">
      <c r="A14" s="1">
        <v>19152</v>
      </c>
      <c r="B14" s="2" t="s">
        <v>45</v>
      </c>
      <c r="C14" s="1" t="s">
        <v>46</v>
      </c>
      <c r="D14" s="1">
        <f>VLOOKUP(A14,'[1]ceny cz'!A:G,7,FALSE)</f>
        <v>1690</v>
      </c>
      <c r="E14" s="1" t="s">
        <v>17</v>
      </c>
      <c r="F14" s="4">
        <v>8595222683435</v>
      </c>
      <c r="G14" s="1" t="s">
        <v>31</v>
      </c>
      <c r="H14" s="1"/>
      <c r="I14" s="1" t="s">
        <v>18</v>
      </c>
      <c r="J14" s="1">
        <v>0.72</v>
      </c>
      <c r="K14" s="1">
        <v>0.46</v>
      </c>
      <c r="L14" s="1">
        <v>2.1869999999999998</v>
      </c>
      <c r="M14" s="1">
        <v>3</v>
      </c>
      <c r="N14" s="1">
        <v>27</v>
      </c>
      <c r="O14" s="1">
        <v>0</v>
      </c>
      <c r="P14" s="1" t="s">
        <v>19</v>
      </c>
      <c r="Q14" s="1">
        <v>0</v>
      </c>
      <c r="R14" s="1">
        <v>0</v>
      </c>
    </row>
    <row r="15" spans="1:18" x14ac:dyDescent="0.25">
      <c r="A15" s="1">
        <v>17147</v>
      </c>
      <c r="B15" s="2" t="s">
        <v>47</v>
      </c>
      <c r="C15" s="1" t="s">
        <v>48</v>
      </c>
      <c r="D15" s="1">
        <f>VLOOKUP(A15,'[1]ceny cz'!A:G,7,FALSE)</f>
        <v>641</v>
      </c>
      <c r="E15" s="1" t="s">
        <v>17</v>
      </c>
      <c r="F15" s="4">
        <v>8595222668203</v>
      </c>
      <c r="G15" s="1" t="s">
        <v>31</v>
      </c>
      <c r="H15" s="1"/>
      <c r="I15" s="1" t="s">
        <v>18</v>
      </c>
      <c r="J15" s="1">
        <v>0.76400000000000001</v>
      </c>
      <c r="K15" s="1">
        <v>0</v>
      </c>
      <c r="L15" s="1">
        <v>1.1041000000000001</v>
      </c>
      <c r="M15" s="1">
        <v>36.5</v>
      </c>
      <c r="N15" s="1">
        <v>5.5</v>
      </c>
      <c r="O15" s="1">
        <v>4.5</v>
      </c>
      <c r="P15" s="1" t="s">
        <v>42</v>
      </c>
      <c r="Q15" s="1">
        <v>0</v>
      </c>
      <c r="R15" s="1">
        <v>0</v>
      </c>
    </row>
    <row r="16" spans="1:18" x14ac:dyDescent="0.25">
      <c r="A16" s="1">
        <v>10178</v>
      </c>
      <c r="B16" s="2" t="s">
        <v>49</v>
      </c>
      <c r="C16" s="1" t="s">
        <v>50</v>
      </c>
      <c r="D16" s="1">
        <f>VLOOKUP(A16,'[1]ceny cz'!A:G,7,FALSE)</f>
        <v>830</v>
      </c>
      <c r="E16" s="1" t="s">
        <v>17</v>
      </c>
      <c r="F16" s="4">
        <v>8595222626494</v>
      </c>
      <c r="G16" s="1" t="s">
        <v>31</v>
      </c>
      <c r="H16" s="1"/>
      <c r="I16" s="1" t="s">
        <v>18</v>
      </c>
      <c r="J16" s="1">
        <v>0.92</v>
      </c>
      <c r="K16" s="1">
        <v>0</v>
      </c>
      <c r="L16" s="1">
        <v>3.56</v>
      </c>
      <c r="M16" s="1">
        <v>44</v>
      </c>
      <c r="N16" s="1">
        <v>9</v>
      </c>
      <c r="O16" s="1">
        <v>11</v>
      </c>
      <c r="P16" s="1" t="s">
        <v>42</v>
      </c>
      <c r="Q16" s="1">
        <v>0</v>
      </c>
      <c r="R16" s="1">
        <v>0</v>
      </c>
    </row>
    <row r="17" spans="1:18" x14ac:dyDescent="0.25">
      <c r="A17" s="1">
        <v>6750</v>
      </c>
      <c r="B17" s="2" t="s">
        <v>51</v>
      </c>
      <c r="C17" s="1" t="s">
        <v>52</v>
      </c>
      <c r="D17" s="1">
        <f>VLOOKUP(A17,'[1]ceny cz'!A:G,7,FALSE)</f>
        <v>425</v>
      </c>
      <c r="E17" s="1" t="s">
        <v>17</v>
      </c>
      <c r="F17" s="4">
        <v>8595222626876</v>
      </c>
      <c r="H17" s="1"/>
      <c r="I17" s="1" t="s">
        <v>18</v>
      </c>
      <c r="J17" s="1">
        <v>0</v>
      </c>
      <c r="K17" s="1">
        <v>0.35499999999999998</v>
      </c>
      <c r="L17" s="1">
        <v>0.65600000000000003</v>
      </c>
      <c r="M17" s="1">
        <v>41</v>
      </c>
      <c r="N17" s="1">
        <v>4</v>
      </c>
      <c r="O17" s="1">
        <v>2</v>
      </c>
      <c r="P17" s="1" t="s">
        <v>19</v>
      </c>
      <c r="Q17" s="1">
        <v>0</v>
      </c>
      <c r="R17" s="1">
        <v>0</v>
      </c>
    </row>
    <row r="18" spans="1:18" x14ac:dyDescent="0.25">
      <c r="A18" s="1">
        <v>1998</v>
      </c>
      <c r="B18" s="2" t="s">
        <v>53</v>
      </c>
      <c r="C18" s="1" t="s">
        <v>52</v>
      </c>
      <c r="D18" s="1">
        <f>VLOOKUP(A18,'[1]ceny cz'!A:G,7,FALSE)</f>
        <v>357</v>
      </c>
      <c r="E18" s="1" t="s">
        <v>17</v>
      </c>
      <c r="F18" s="4">
        <v>8595222611032</v>
      </c>
      <c r="G18" s="1" t="s">
        <v>31</v>
      </c>
      <c r="H18" s="1"/>
      <c r="I18" s="1" t="s">
        <v>18</v>
      </c>
      <c r="J18" s="1">
        <v>0</v>
      </c>
      <c r="K18" s="1">
        <v>0.375</v>
      </c>
      <c r="L18" s="1">
        <v>0.69</v>
      </c>
      <c r="M18" s="1">
        <v>4</v>
      </c>
      <c r="N18" s="1">
        <v>4</v>
      </c>
      <c r="O18" s="1">
        <v>20</v>
      </c>
      <c r="P18" s="1" t="s">
        <v>42</v>
      </c>
      <c r="Q18" s="1">
        <v>0</v>
      </c>
      <c r="R18" s="1">
        <v>0</v>
      </c>
    </row>
    <row r="19" spans="1:18" x14ac:dyDescent="0.25">
      <c r="A19" s="1">
        <v>4025</v>
      </c>
      <c r="B19" s="2" t="s">
        <v>54</v>
      </c>
      <c r="C19" s="1" t="s">
        <v>55</v>
      </c>
      <c r="D19" s="1">
        <f>VLOOKUP(A19,'[1]ceny cz'!A:G,7,FALSE)</f>
        <v>813</v>
      </c>
      <c r="E19" s="1" t="s">
        <v>17</v>
      </c>
      <c r="F19" s="4">
        <v>8595222611971</v>
      </c>
      <c r="G19" s="1" t="s">
        <v>31</v>
      </c>
      <c r="H19" s="1"/>
      <c r="I19" s="1" t="s">
        <v>18</v>
      </c>
      <c r="J19" s="1">
        <v>0</v>
      </c>
      <c r="K19" s="1">
        <v>0.88</v>
      </c>
      <c r="L19" s="1">
        <v>1.62</v>
      </c>
      <c r="M19" s="1">
        <v>6</v>
      </c>
      <c r="N19" s="1">
        <v>6</v>
      </c>
      <c r="O19" s="1">
        <v>30</v>
      </c>
      <c r="P19" s="1" t="s">
        <v>42</v>
      </c>
      <c r="Q19" s="1">
        <v>0</v>
      </c>
      <c r="R19" s="1">
        <v>0</v>
      </c>
    </row>
    <row r="20" spans="1:18" x14ac:dyDescent="0.25">
      <c r="A20" s="1">
        <v>4611</v>
      </c>
      <c r="B20" s="2" t="s">
        <v>56</v>
      </c>
      <c r="C20" s="1" t="s">
        <v>57</v>
      </c>
      <c r="D20" s="1">
        <f>VLOOKUP(A20,'[1]ceny cz'!A:G,7,FALSE)</f>
        <v>990</v>
      </c>
      <c r="E20" s="1" t="s">
        <v>17</v>
      </c>
      <c r="F20" s="4">
        <v>8595222606946</v>
      </c>
      <c r="G20" s="1" t="s">
        <v>31</v>
      </c>
      <c r="H20" s="1"/>
      <c r="I20" s="1" t="s">
        <v>18</v>
      </c>
      <c r="J20" s="1">
        <v>0</v>
      </c>
      <c r="K20" s="1">
        <v>0.60499999999999998</v>
      </c>
      <c r="L20" s="1">
        <v>0.86</v>
      </c>
      <c r="M20" s="1">
        <v>4</v>
      </c>
      <c r="N20" s="1">
        <v>4</v>
      </c>
      <c r="O20" s="1">
        <v>0</v>
      </c>
      <c r="P20" s="1" t="s">
        <v>19</v>
      </c>
      <c r="Q20" s="1">
        <v>0</v>
      </c>
      <c r="R20" s="1">
        <v>0</v>
      </c>
    </row>
    <row r="21" spans="1:18" x14ac:dyDescent="0.25">
      <c r="A21" s="1">
        <v>448</v>
      </c>
      <c r="B21" s="2" t="s">
        <v>58</v>
      </c>
      <c r="C21" s="1" t="s">
        <v>59</v>
      </c>
      <c r="D21" s="1">
        <f>VLOOKUP(A21,'[1]ceny cz'!A:G,7,FALSE)</f>
        <v>1040</v>
      </c>
      <c r="E21" s="1" t="s">
        <v>17</v>
      </c>
      <c r="F21" s="4">
        <v>8595222609107</v>
      </c>
      <c r="G21" s="1" t="s">
        <v>31</v>
      </c>
      <c r="H21" s="1"/>
      <c r="I21" s="1" t="s">
        <v>18</v>
      </c>
      <c r="J21" s="1">
        <v>0</v>
      </c>
      <c r="K21" s="1">
        <v>1.0149999999999999</v>
      </c>
      <c r="L21" s="1">
        <v>1.94</v>
      </c>
      <c r="M21" s="1">
        <v>6</v>
      </c>
      <c r="N21" s="1">
        <v>6</v>
      </c>
      <c r="O21" s="1">
        <v>12</v>
      </c>
      <c r="P21" s="1" t="s">
        <v>19</v>
      </c>
      <c r="Q21" s="1">
        <v>0</v>
      </c>
      <c r="R21" s="1">
        <v>0</v>
      </c>
    </row>
    <row r="22" spans="1:18" x14ac:dyDescent="0.25">
      <c r="A22" s="1">
        <v>464</v>
      </c>
      <c r="B22" s="2" t="s">
        <v>60</v>
      </c>
      <c r="C22" s="1" t="s">
        <v>61</v>
      </c>
      <c r="D22" s="1">
        <f>VLOOKUP(A22,'[1]ceny cz'!A:G,7,FALSE)</f>
        <v>1190</v>
      </c>
      <c r="E22" s="1" t="s">
        <v>17</v>
      </c>
      <c r="F22" s="4">
        <v>8595222609114</v>
      </c>
      <c r="G22" s="1" t="s">
        <v>31</v>
      </c>
      <c r="H22" s="1"/>
      <c r="I22" s="1" t="s">
        <v>18</v>
      </c>
      <c r="J22" s="1">
        <v>0</v>
      </c>
      <c r="K22" s="1">
        <v>1.2450000000000001</v>
      </c>
      <c r="L22" s="1">
        <v>2.52</v>
      </c>
      <c r="M22" s="1">
        <v>6</v>
      </c>
      <c r="N22" s="1">
        <v>6</v>
      </c>
      <c r="O22" s="1">
        <v>12</v>
      </c>
      <c r="P22" s="1" t="s">
        <v>19</v>
      </c>
      <c r="Q22" s="1">
        <v>0</v>
      </c>
      <c r="R22" s="1">
        <v>0</v>
      </c>
    </row>
    <row r="23" spans="1:18" x14ac:dyDescent="0.25">
      <c r="A23" s="1">
        <v>14251</v>
      </c>
      <c r="B23" s="2" t="s">
        <v>62</v>
      </c>
      <c r="C23" s="1" t="s">
        <v>63</v>
      </c>
      <c r="D23" s="1">
        <f>VLOOKUP(A23,'[1]ceny cz'!A:G,7,FALSE)</f>
        <v>667</v>
      </c>
      <c r="E23" s="1" t="s">
        <v>17</v>
      </c>
      <c r="F23" s="4">
        <v>8595222646621</v>
      </c>
      <c r="G23" s="1" t="s">
        <v>31</v>
      </c>
      <c r="H23" s="1"/>
      <c r="I23" s="1" t="s">
        <v>18</v>
      </c>
      <c r="J23" s="1">
        <v>0</v>
      </c>
      <c r="K23" s="1">
        <v>0.57999999999999996</v>
      </c>
      <c r="L23" s="1">
        <v>0.71099999999999997</v>
      </c>
      <c r="M23" s="1">
        <v>79</v>
      </c>
      <c r="N23" s="1">
        <v>3</v>
      </c>
      <c r="O23" s="1">
        <v>0.3</v>
      </c>
      <c r="P23" s="1" t="s">
        <v>19</v>
      </c>
      <c r="Q23" s="1">
        <v>0</v>
      </c>
      <c r="R23" s="1">
        <v>0</v>
      </c>
    </row>
    <row r="24" spans="1:18" x14ac:dyDescent="0.25">
      <c r="A24" s="1">
        <v>13959</v>
      </c>
      <c r="B24" s="2" t="s">
        <v>64</v>
      </c>
      <c r="C24" s="1" t="s">
        <v>65</v>
      </c>
      <c r="D24" s="1">
        <f>VLOOKUP(A24,'[1]ceny cz'!A:G,7,FALSE)</f>
        <v>1160</v>
      </c>
      <c r="E24" s="1" t="s">
        <v>17</v>
      </c>
      <c r="F24" s="4">
        <v>8595222644245</v>
      </c>
      <c r="G24" s="1" t="s">
        <v>31</v>
      </c>
      <c r="H24" s="1"/>
      <c r="I24" s="1" t="s">
        <v>18</v>
      </c>
      <c r="J24" s="1">
        <v>0</v>
      </c>
      <c r="K24" s="1">
        <v>0.46</v>
      </c>
      <c r="L24" s="1">
        <v>0.78300000000000003</v>
      </c>
      <c r="M24" s="1">
        <v>87</v>
      </c>
      <c r="N24" s="1">
        <v>3</v>
      </c>
      <c r="O24" s="1">
        <v>0.3</v>
      </c>
      <c r="P24" s="1" t="s">
        <v>19</v>
      </c>
      <c r="Q24" s="1">
        <v>0</v>
      </c>
      <c r="R24" s="1">
        <v>0</v>
      </c>
    </row>
    <row r="25" spans="1:18" x14ac:dyDescent="0.25">
      <c r="A25" s="1">
        <v>13112</v>
      </c>
      <c r="B25" s="2" t="s">
        <v>66</v>
      </c>
      <c r="C25" s="1" t="s">
        <v>67</v>
      </c>
      <c r="D25" s="1">
        <f>VLOOKUP(A25,'[1]ceny cz'!A:G,7,FALSE)</f>
        <v>1190</v>
      </c>
      <c r="E25" s="1" t="s">
        <v>17</v>
      </c>
      <c r="F25" s="4">
        <v>8595222638336</v>
      </c>
      <c r="G25" s="1" t="s">
        <v>31</v>
      </c>
      <c r="H25" s="1"/>
      <c r="I25" s="1" t="s">
        <v>18</v>
      </c>
      <c r="J25" s="1">
        <v>0</v>
      </c>
      <c r="K25" s="1">
        <v>0.66</v>
      </c>
      <c r="L25" s="1">
        <v>2.15</v>
      </c>
      <c r="M25" s="1">
        <v>86</v>
      </c>
      <c r="N25" s="1">
        <v>5</v>
      </c>
      <c r="O25" s="1">
        <v>3</v>
      </c>
      <c r="P25" s="1" t="s">
        <v>42</v>
      </c>
      <c r="Q25" s="1">
        <v>0</v>
      </c>
      <c r="R25" s="1">
        <v>0</v>
      </c>
    </row>
    <row r="26" spans="1:18" x14ac:dyDescent="0.25">
      <c r="A26" s="1">
        <v>3698</v>
      </c>
      <c r="B26" s="2" t="s">
        <v>68</v>
      </c>
      <c r="C26" s="1" t="s">
        <v>69</v>
      </c>
      <c r="D26" s="1">
        <f>VLOOKUP(A26,'[1]ceny cz'!A:G,7,FALSE)</f>
        <v>1870</v>
      </c>
      <c r="E26" s="1" t="s">
        <v>17</v>
      </c>
      <c r="F26" s="4">
        <v>8595222611698</v>
      </c>
      <c r="G26" s="1" t="s">
        <v>31</v>
      </c>
      <c r="H26" s="1"/>
      <c r="I26" s="1" t="s">
        <v>18</v>
      </c>
      <c r="J26" s="1">
        <v>0</v>
      </c>
      <c r="K26" s="1">
        <v>1.595</v>
      </c>
      <c r="L26" s="1">
        <v>3.38</v>
      </c>
      <c r="M26" s="1">
        <v>6</v>
      </c>
      <c r="N26" s="1">
        <v>6</v>
      </c>
      <c r="O26" s="1">
        <v>3</v>
      </c>
      <c r="P26" s="1" t="s">
        <v>42</v>
      </c>
      <c r="Q26" s="1">
        <v>0</v>
      </c>
      <c r="R26" s="1">
        <v>0</v>
      </c>
    </row>
    <row r="27" spans="1:18" x14ac:dyDescent="0.25">
      <c r="A27" s="1">
        <v>9217</v>
      </c>
      <c r="B27" s="2">
        <v>581242301</v>
      </c>
      <c r="C27" s="1" t="s">
        <v>70</v>
      </c>
      <c r="D27" s="1">
        <f>VLOOKUP(A27,'[1]ceny cz'!A:G,7,FALSE)</f>
        <v>6770</v>
      </c>
      <c r="E27" s="1" t="s">
        <v>17</v>
      </c>
      <c r="F27" s="4">
        <v>581242301</v>
      </c>
      <c r="G27" s="1" t="s">
        <v>24</v>
      </c>
      <c r="H27" s="1"/>
      <c r="I27" s="1" t="s">
        <v>18</v>
      </c>
      <c r="J27" s="1">
        <v>0.35499999999999998</v>
      </c>
      <c r="K27" s="1">
        <v>0</v>
      </c>
      <c r="L27" s="1">
        <v>0.79</v>
      </c>
      <c r="M27" s="1">
        <v>4</v>
      </c>
      <c r="N27" s="1">
        <v>11</v>
      </c>
      <c r="O27" s="1">
        <v>1.5</v>
      </c>
      <c r="P27" s="1" t="s">
        <v>19</v>
      </c>
      <c r="Q27" s="1">
        <v>0</v>
      </c>
      <c r="R27" s="1">
        <v>0</v>
      </c>
    </row>
    <row r="28" spans="1:18" x14ac:dyDescent="0.25">
      <c r="A28" s="1">
        <v>1524</v>
      </c>
      <c r="B28" s="2">
        <v>10055</v>
      </c>
      <c r="C28" s="1" t="s">
        <v>71</v>
      </c>
      <c r="D28" s="1">
        <f>VLOOKUP(A28,'[1]ceny cz'!A:G,7,FALSE)</f>
        <v>1800</v>
      </c>
      <c r="E28" s="1" t="s">
        <v>17</v>
      </c>
      <c r="F28" s="4">
        <v>8595222623073</v>
      </c>
      <c r="G28" s="1" t="s">
        <v>31</v>
      </c>
      <c r="H28" s="1"/>
      <c r="I28" s="1" t="s">
        <v>18</v>
      </c>
      <c r="J28" s="1">
        <v>0</v>
      </c>
      <c r="K28" s="1">
        <v>0.19</v>
      </c>
      <c r="L28" s="1">
        <v>0.84</v>
      </c>
      <c r="M28" s="1">
        <v>5</v>
      </c>
      <c r="N28" s="1">
        <v>14</v>
      </c>
      <c r="O28" s="1">
        <v>7.0000000000000001E-3</v>
      </c>
      <c r="P28" s="1" t="s">
        <v>19</v>
      </c>
      <c r="Q28" s="1">
        <v>0</v>
      </c>
      <c r="R28" s="1">
        <v>0</v>
      </c>
    </row>
    <row r="29" spans="1:18" x14ac:dyDescent="0.25">
      <c r="A29" s="1">
        <v>1525</v>
      </c>
      <c r="B29" s="2">
        <v>10158</v>
      </c>
      <c r="C29" s="1" t="s">
        <v>72</v>
      </c>
      <c r="D29" s="1">
        <f>VLOOKUP(A29,'[1]ceny cz'!A:G,7,FALSE)</f>
        <v>1930</v>
      </c>
      <c r="E29" s="1" t="s">
        <v>17</v>
      </c>
      <c r="F29" s="4">
        <v>8595222623080</v>
      </c>
      <c r="G29" s="1" t="s">
        <v>31</v>
      </c>
      <c r="H29" s="1"/>
      <c r="I29" s="1" t="s">
        <v>18</v>
      </c>
      <c r="J29" s="1">
        <v>0</v>
      </c>
      <c r="K29" s="1">
        <v>0.21</v>
      </c>
      <c r="L29" s="1">
        <v>0.84</v>
      </c>
      <c r="M29" s="1">
        <v>5</v>
      </c>
      <c r="N29" s="1">
        <v>14</v>
      </c>
      <c r="O29" s="1">
        <v>0.5</v>
      </c>
      <c r="P29" s="1" t="s">
        <v>19</v>
      </c>
      <c r="Q29" s="1">
        <v>0</v>
      </c>
      <c r="R29" s="1">
        <v>0</v>
      </c>
    </row>
    <row r="30" spans="1:18" x14ac:dyDescent="0.25">
      <c r="A30" s="1">
        <v>18881</v>
      </c>
      <c r="B30" s="2">
        <v>472675</v>
      </c>
      <c r="C30" s="1" t="s">
        <v>73</v>
      </c>
      <c r="D30" s="1">
        <f>VLOOKUP(A30,'[1]ceny cz'!A:G,7,FALSE)</f>
        <v>578</v>
      </c>
      <c r="E30" s="1" t="s">
        <v>17</v>
      </c>
      <c r="F30" s="4">
        <v>8595222682599</v>
      </c>
      <c r="G30" s="1" t="s">
        <v>74</v>
      </c>
      <c r="H30" s="1"/>
      <c r="I30" s="1" t="s">
        <v>18</v>
      </c>
      <c r="J30" s="1">
        <v>0.17</v>
      </c>
      <c r="K30" s="1">
        <v>0</v>
      </c>
      <c r="L30" s="1">
        <v>1.1443000000000001</v>
      </c>
      <c r="M30" s="1">
        <v>7.3</v>
      </c>
      <c r="N30" s="1">
        <v>9.5</v>
      </c>
      <c r="O30" s="1">
        <v>3</v>
      </c>
      <c r="P30" s="1" t="s">
        <v>42</v>
      </c>
      <c r="Q30" s="1">
        <v>0</v>
      </c>
      <c r="R30" s="1">
        <v>0</v>
      </c>
    </row>
    <row r="31" spans="1:18" x14ac:dyDescent="0.25">
      <c r="A31" s="1">
        <v>11011</v>
      </c>
      <c r="B31" s="2">
        <v>441776</v>
      </c>
      <c r="C31" s="1" t="s">
        <v>75</v>
      </c>
      <c r="D31" s="1">
        <f>VLOOKUP(A31,'[1]ceny cz'!A:G,7,FALSE)</f>
        <v>2070</v>
      </c>
      <c r="E31" s="1" t="s">
        <v>17</v>
      </c>
      <c r="F31" s="4">
        <v>8595222645419</v>
      </c>
      <c r="G31" s="1" t="s">
        <v>74</v>
      </c>
      <c r="H31" s="1"/>
      <c r="I31" s="1" t="s">
        <v>18</v>
      </c>
      <c r="J31" s="1">
        <v>0.30399999999999999</v>
      </c>
      <c r="K31" s="1">
        <v>0</v>
      </c>
      <c r="L31" s="1">
        <v>1.9373</v>
      </c>
      <c r="M31" s="1">
        <v>3.5</v>
      </c>
      <c r="N31" s="1">
        <v>20.5</v>
      </c>
      <c r="O31" s="1">
        <v>3</v>
      </c>
      <c r="P31" s="1" t="s">
        <v>42</v>
      </c>
      <c r="Q31" s="1">
        <v>0</v>
      </c>
      <c r="R31" s="1">
        <v>0</v>
      </c>
    </row>
    <row r="32" spans="1:18" x14ac:dyDescent="0.25">
      <c r="A32" s="1">
        <v>20155</v>
      </c>
      <c r="B32" s="2">
        <v>409023</v>
      </c>
      <c r="C32" s="1" t="s">
        <v>76</v>
      </c>
      <c r="D32" s="1">
        <f>VLOOKUP(A32,'[1]ceny cz'!A:G,7,FALSE)</f>
        <v>2070</v>
      </c>
      <c r="E32" s="1" t="s">
        <v>17</v>
      </c>
      <c r="F32" s="4">
        <v>8595222691355</v>
      </c>
      <c r="H32" s="1"/>
      <c r="I32" s="1" t="s">
        <v>18</v>
      </c>
      <c r="J32" s="1">
        <v>3.7999999999999999E-2</v>
      </c>
      <c r="K32" s="1">
        <v>0</v>
      </c>
      <c r="L32" s="1">
        <v>0.10349999999999999</v>
      </c>
      <c r="M32" s="1">
        <v>3</v>
      </c>
      <c r="N32" s="1">
        <v>11.5</v>
      </c>
      <c r="O32" s="1">
        <v>13</v>
      </c>
      <c r="P32" s="1" t="s">
        <v>42</v>
      </c>
      <c r="Q32" s="1">
        <v>0</v>
      </c>
      <c r="R32" s="1">
        <v>0</v>
      </c>
    </row>
    <row r="33" spans="1:18" x14ac:dyDescent="0.25">
      <c r="A33" s="1">
        <v>16601</v>
      </c>
      <c r="B33" s="2">
        <v>583313401</v>
      </c>
      <c r="C33" s="1" t="s">
        <v>77</v>
      </c>
      <c r="D33" s="1">
        <f>VLOOKUP(A33,'[1]ceny cz'!A:G,7,FALSE)</f>
        <v>785</v>
      </c>
      <c r="E33" s="1" t="s">
        <v>17</v>
      </c>
      <c r="F33" s="4">
        <v>583313401</v>
      </c>
      <c r="G33" s="1" t="s">
        <v>24</v>
      </c>
      <c r="H33" s="1"/>
      <c r="I33" s="1" t="s">
        <v>18</v>
      </c>
      <c r="J33" s="1">
        <v>0.16200000000000001</v>
      </c>
      <c r="K33" s="1">
        <v>0</v>
      </c>
      <c r="L33" s="1">
        <v>0.52200000000000002</v>
      </c>
      <c r="M33" s="1">
        <v>3.6</v>
      </c>
      <c r="N33" s="1">
        <v>14.5</v>
      </c>
      <c r="O33" s="1">
        <v>11</v>
      </c>
      <c r="P33" s="1" t="s">
        <v>19</v>
      </c>
      <c r="Q33" s="1">
        <v>0</v>
      </c>
      <c r="R33" s="1">
        <v>0</v>
      </c>
    </row>
    <row r="34" spans="1:18" x14ac:dyDescent="0.25">
      <c r="A34" s="1">
        <v>16599</v>
      </c>
      <c r="B34" s="2">
        <v>584796401</v>
      </c>
      <c r="C34" s="1" t="s">
        <v>78</v>
      </c>
      <c r="D34" s="1">
        <f>VLOOKUP(A34,'[1]ceny cz'!A:G,7,FALSE)</f>
        <v>1340</v>
      </c>
      <c r="E34" s="1" t="s">
        <v>17</v>
      </c>
      <c r="F34" s="4">
        <v>584796401</v>
      </c>
      <c r="H34" s="1"/>
      <c r="I34" s="1" t="s">
        <v>18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3</v>
      </c>
      <c r="P34" s="1" t="s">
        <v>42</v>
      </c>
      <c r="Q34" s="1">
        <v>0</v>
      </c>
      <c r="R34" s="1">
        <v>0</v>
      </c>
    </row>
    <row r="35" spans="1:18" x14ac:dyDescent="0.25">
      <c r="A35" s="1">
        <v>18267</v>
      </c>
      <c r="B35" s="2">
        <v>585999301</v>
      </c>
      <c r="C35" s="1" t="s">
        <v>79</v>
      </c>
      <c r="D35" s="1">
        <f>VLOOKUP(A35,'[1]ceny cz'!A:G,7,FALSE)</f>
        <v>11900</v>
      </c>
      <c r="E35" s="1" t="s">
        <v>17</v>
      </c>
      <c r="F35" s="4">
        <v>585999301</v>
      </c>
      <c r="G35" s="1" t="s">
        <v>24</v>
      </c>
      <c r="H35" s="1"/>
      <c r="I35" s="1" t="s">
        <v>18</v>
      </c>
      <c r="J35" s="1">
        <v>0</v>
      </c>
      <c r="K35" s="1">
        <v>2.2000000000000002</v>
      </c>
      <c r="L35" s="1">
        <v>3.12</v>
      </c>
      <c r="M35" s="1">
        <v>12</v>
      </c>
      <c r="N35" s="1">
        <v>20</v>
      </c>
      <c r="O35" s="1">
        <v>16</v>
      </c>
      <c r="P35" s="1" t="s">
        <v>19</v>
      </c>
      <c r="Q35" s="1">
        <v>0</v>
      </c>
      <c r="R35" s="1">
        <v>0</v>
      </c>
    </row>
    <row r="36" spans="1:18" x14ac:dyDescent="0.25">
      <c r="A36" s="1">
        <v>19406</v>
      </c>
      <c r="B36" s="2" t="s">
        <v>80</v>
      </c>
      <c r="C36" s="1" t="s">
        <v>81</v>
      </c>
      <c r="D36" s="1">
        <f>VLOOKUP(A36,'[1]ceny cz'!A:G,7,FALSE)</f>
        <v>3700</v>
      </c>
      <c r="E36" s="1" t="s">
        <v>17</v>
      </c>
      <c r="F36" s="4">
        <v>8595222685514</v>
      </c>
      <c r="H36" s="1"/>
      <c r="I36" s="1" t="s">
        <v>18</v>
      </c>
      <c r="J36" s="1">
        <v>1.84</v>
      </c>
      <c r="K36" s="1">
        <v>0</v>
      </c>
      <c r="L36" s="1">
        <v>3.3250000000000002</v>
      </c>
      <c r="M36" s="1">
        <v>14</v>
      </c>
      <c r="N36" s="1">
        <v>12.5</v>
      </c>
      <c r="O36" s="1">
        <v>43</v>
      </c>
      <c r="P36" s="1" t="s">
        <v>19</v>
      </c>
      <c r="Q36" s="1">
        <v>0</v>
      </c>
      <c r="R36" s="1">
        <v>0</v>
      </c>
    </row>
    <row r="37" spans="1:18" x14ac:dyDescent="0.25">
      <c r="A37" s="1">
        <v>19402</v>
      </c>
      <c r="B37" s="2" t="s">
        <v>82</v>
      </c>
      <c r="C37" s="1" t="s">
        <v>83</v>
      </c>
      <c r="D37" s="1">
        <f>VLOOKUP(A37,'[1]ceny cz'!A:G,7,FALSE)</f>
        <v>4250</v>
      </c>
      <c r="E37" s="1" t="s">
        <v>17</v>
      </c>
      <c r="F37" s="4">
        <v>8595222685477</v>
      </c>
      <c r="H37" s="1"/>
      <c r="I37" s="1" t="s">
        <v>18</v>
      </c>
      <c r="J37" s="1">
        <v>1.24</v>
      </c>
      <c r="K37" s="1">
        <v>0</v>
      </c>
      <c r="L37" s="1">
        <v>3.5815000000000001</v>
      </c>
      <c r="M37" s="1">
        <v>14.5</v>
      </c>
      <c r="N37" s="1">
        <v>13</v>
      </c>
      <c r="O37" s="1">
        <v>2.5</v>
      </c>
      <c r="P37" s="1" t="s">
        <v>19</v>
      </c>
      <c r="Q37" s="1">
        <v>0</v>
      </c>
      <c r="R37" s="1">
        <v>0</v>
      </c>
    </row>
    <row r="38" spans="1:18" x14ac:dyDescent="0.25">
      <c r="A38" s="1">
        <v>19412</v>
      </c>
      <c r="B38" s="2" t="s">
        <v>84</v>
      </c>
      <c r="C38" s="1" t="s">
        <v>85</v>
      </c>
      <c r="D38" s="1">
        <f>VLOOKUP(A38,'[1]ceny cz'!A:G,7,FALSE)</f>
        <v>3700</v>
      </c>
      <c r="E38" s="1" t="s">
        <v>17</v>
      </c>
      <c r="F38" s="4">
        <v>8595222685576</v>
      </c>
      <c r="G38" s="1" t="s">
        <v>31</v>
      </c>
      <c r="H38" s="1"/>
      <c r="I38" s="1" t="s">
        <v>18</v>
      </c>
      <c r="J38" s="1">
        <v>1.948</v>
      </c>
      <c r="K38" s="1">
        <v>0</v>
      </c>
      <c r="L38" s="1">
        <v>3.3250000000000002</v>
      </c>
      <c r="M38" s="1">
        <v>14</v>
      </c>
      <c r="N38" s="1">
        <v>12.5</v>
      </c>
      <c r="O38" s="1">
        <v>19</v>
      </c>
      <c r="P38" s="1" t="s">
        <v>42</v>
      </c>
      <c r="Q38" s="1">
        <v>0</v>
      </c>
      <c r="R38" s="1">
        <v>0</v>
      </c>
    </row>
    <row r="39" spans="1:18" x14ac:dyDescent="0.25">
      <c r="A39" s="1">
        <v>19408</v>
      </c>
      <c r="B39" s="2" t="s">
        <v>86</v>
      </c>
      <c r="C39" s="1" t="s">
        <v>87</v>
      </c>
      <c r="D39" s="1">
        <f>VLOOKUP(A39,'[1]ceny cz'!A:G,7,FALSE)</f>
        <v>3700</v>
      </c>
      <c r="E39" s="1" t="s">
        <v>17</v>
      </c>
      <c r="F39" s="4">
        <v>8595222685538</v>
      </c>
      <c r="G39" s="1" t="s">
        <v>31</v>
      </c>
      <c r="H39" s="1"/>
      <c r="I39" s="1" t="s">
        <v>18</v>
      </c>
      <c r="J39" s="1">
        <v>1.994</v>
      </c>
      <c r="K39" s="1">
        <v>0</v>
      </c>
      <c r="L39" s="1">
        <v>3.3250000000000002</v>
      </c>
      <c r="M39" s="1">
        <v>14</v>
      </c>
      <c r="N39" s="1">
        <v>12.5</v>
      </c>
      <c r="O39" s="1">
        <v>6</v>
      </c>
      <c r="P39" s="1" t="s">
        <v>19</v>
      </c>
      <c r="Q39" s="1">
        <v>0</v>
      </c>
      <c r="R39" s="1">
        <v>0</v>
      </c>
    </row>
    <row r="40" spans="1:18" x14ac:dyDescent="0.25">
      <c r="A40" s="1">
        <v>19410</v>
      </c>
      <c r="B40" s="2" t="s">
        <v>88</v>
      </c>
      <c r="C40" s="1" t="s">
        <v>89</v>
      </c>
      <c r="D40" s="1">
        <f>VLOOKUP(A40,'[1]ceny cz'!A:G,7,FALSE)</f>
        <v>3900</v>
      </c>
      <c r="E40" s="1" t="s">
        <v>17</v>
      </c>
      <c r="F40" s="4">
        <v>8595222685552</v>
      </c>
      <c r="G40" s="1" t="s">
        <v>31</v>
      </c>
      <c r="H40" s="1"/>
      <c r="I40" s="1" t="s">
        <v>18</v>
      </c>
      <c r="J40" s="1">
        <v>1.86</v>
      </c>
      <c r="K40" s="1">
        <v>0</v>
      </c>
      <c r="L40" s="1">
        <v>3.5815000000000001</v>
      </c>
      <c r="M40" s="1">
        <v>14.5</v>
      </c>
      <c r="N40" s="1">
        <v>13</v>
      </c>
      <c r="O40" s="1">
        <v>9</v>
      </c>
      <c r="P40" s="1" t="s">
        <v>19</v>
      </c>
      <c r="Q40" s="1">
        <v>0</v>
      </c>
      <c r="R40" s="1">
        <v>0</v>
      </c>
    </row>
    <row r="41" spans="1:18" x14ac:dyDescent="0.25">
      <c r="A41" s="1">
        <v>19404</v>
      </c>
      <c r="B41" s="2" t="s">
        <v>90</v>
      </c>
      <c r="C41" s="1" t="s">
        <v>91</v>
      </c>
      <c r="D41" s="1">
        <f>VLOOKUP(A41,'[1]ceny cz'!A:G,7,FALSE)</f>
        <v>3900</v>
      </c>
      <c r="E41" s="1" t="s">
        <v>17</v>
      </c>
      <c r="F41" s="4">
        <v>8595222685491</v>
      </c>
      <c r="G41" s="1" t="s">
        <v>31</v>
      </c>
      <c r="H41" s="1"/>
      <c r="I41" s="1" t="s">
        <v>18</v>
      </c>
      <c r="J41" s="1">
        <v>1.736</v>
      </c>
      <c r="K41" s="1">
        <v>0</v>
      </c>
      <c r="L41" s="1">
        <v>3.3250000000000002</v>
      </c>
      <c r="M41" s="1">
        <v>14</v>
      </c>
      <c r="N41" s="1">
        <v>12.5</v>
      </c>
      <c r="O41" s="1">
        <v>2</v>
      </c>
      <c r="P41" s="1" t="s">
        <v>42</v>
      </c>
      <c r="Q41" s="1">
        <v>0</v>
      </c>
      <c r="R41" s="1">
        <v>0</v>
      </c>
    </row>
    <row r="42" spans="1:18" x14ac:dyDescent="0.25">
      <c r="A42" s="1">
        <v>16505</v>
      </c>
      <c r="B42" s="2" t="s">
        <v>92</v>
      </c>
      <c r="C42" s="1" t="s">
        <v>93</v>
      </c>
      <c r="D42" s="1">
        <f>VLOOKUP(A42,'[1]ceny cz'!A:G,7,FALSE)</f>
        <v>6258</v>
      </c>
      <c r="E42" s="1" t="s">
        <v>17</v>
      </c>
      <c r="F42" s="4">
        <v>8595222663260</v>
      </c>
      <c r="G42" s="1" t="s">
        <v>31</v>
      </c>
      <c r="H42" s="1"/>
      <c r="I42" s="1" t="s">
        <v>18</v>
      </c>
      <c r="J42" s="1">
        <v>2.06</v>
      </c>
      <c r="K42" s="1">
        <v>0</v>
      </c>
      <c r="L42" s="1">
        <v>5.28</v>
      </c>
      <c r="M42" s="1">
        <v>22</v>
      </c>
      <c r="N42" s="1">
        <v>16</v>
      </c>
      <c r="O42" s="1">
        <v>94</v>
      </c>
      <c r="P42" s="1" t="s">
        <v>19</v>
      </c>
      <c r="Q42" s="1">
        <v>0</v>
      </c>
      <c r="R42" s="1">
        <v>0</v>
      </c>
    </row>
    <row r="43" spans="1:18" x14ac:dyDescent="0.25">
      <c r="A43" s="1">
        <v>19414</v>
      </c>
      <c r="B43" s="2" t="s">
        <v>94</v>
      </c>
      <c r="C43" s="1" t="s">
        <v>95</v>
      </c>
      <c r="D43" s="1">
        <f>VLOOKUP(A43,'[1]ceny cz'!A:G,7,FALSE)</f>
        <v>4300</v>
      </c>
      <c r="E43" s="1" t="s">
        <v>17</v>
      </c>
      <c r="F43" s="4">
        <v>8595222685590</v>
      </c>
      <c r="G43" s="1" t="s">
        <v>31</v>
      </c>
      <c r="H43" s="1"/>
      <c r="I43" s="1" t="s">
        <v>18</v>
      </c>
      <c r="J43" s="1">
        <v>1.8180000000000001</v>
      </c>
      <c r="K43" s="1">
        <v>0</v>
      </c>
      <c r="L43" s="1">
        <v>3.3250000000000002</v>
      </c>
      <c r="M43" s="1">
        <v>14</v>
      </c>
      <c r="N43" s="1">
        <v>12.5</v>
      </c>
      <c r="O43" s="1">
        <v>0.23</v>
      </c>
      <c r="P43" s="1" t="s">
        <v>19</v>
      </c>
      <c r="Q43" s="1">
        <v>0</v>
      </c>
      <c r="R43" s="1">
        <v>0</v>
      </c>
    </row>
    <row r="44" spans="1:18" x14ac:dyDescent="0.25">
      <c r="A44" s="1">
        <v>20507</v>
      </c>
      <c r="B44" s="2">
        <v>586992301</v>
      </c>
      <c r="C44" s="1" t="s">
        <v>96</v>
      </c>
      <c r="D44" s="1">
        <f>VLOOKUP(A44,'[1]ceny cz'!A:G,7,FALSE)</f>
        <v>9940</v>
      </c>
      <c r="E44" s="1" t="s">
        <v>17</v>
      </c>
      <c r="F44" s="4">
        <v>586992301</v>
      </c>
      <c r="H44" s="1"/>
      <c r="I44" s="1" t="s">
        <v>18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10.4</v>
      </c>
      <c r="P44" s="1" t="s">
        <v>19</v>
      </c>
      <c r="Q44" s="1">
        <v>0.84</v>
      </c>
      <c r="R44" s="1">
        <v>0</v>
      </c>
    </row>
    <row r="45" spans="1:18" x14ac:dyDescent="0.25">
      <c r="A45" s="1">
        <v>19725</v>
      </c>
      <c r="B45" s="2">
        <v>588898301</v>
      </c>
      <c r="C45" s="1" t="s">
        <v>97</v>
      </c>
      <c r="D45" s="1">
        <f>VLOOKUP(A45,'[1]ceny cz'!A:G,7,FALSE)</f>
        <v>15800</v>
      </c>
      <c r="E45" s="1" t="s">
        <v>17</v>
      </c>
      <c r="F45" s="4">
        <v>8595222688263</v>
      </c>
      <c r="G45" s="1" t="s">
        <v>24</v>
      </c>
      <c r="H45" s="1"/>
      <c r="I45" s="1" t="s">
        <v>18</v>
      </c>
      <c r="J45" s="1">
        <v>0</v>
      </c>
      <c r="K45" s="1">
        <v>2.2000000000000002</v>
      </c>
      <c r="L45" s="1">
        <v>3.12</v>
      </c>
      <c r="M45" s="1">
        <v>0</v>
      </c>
      <c r="N45" s="1">
        <v>0</v>
      </c>
      <c r="O45" s="1">
        <v>39</v>
      </c>
      <c r="P45" s="1" t="s">
        <v>42</v>
      </c>
      <c r="Q45" s="1">
        <v>0</v>
      </c>
      <c r="R45" s="1">
        <v>0</v>
      </c>
    </row>
    <row r="46" spans="1:18" x14ac:dyDescent="0.25">
      <c r="A46" s="1">
        <v>21166</v>
      </c>
      <c r="B46" s="2" t="s">
        <v>98</v>
      </c>
      <c r="C46" s="1" t="s">
        <v>99</v>
      </c>
      <c r="D46" s="1">
        <f>VLOOKUP(A46,'[1]ceny cz'!A:G,7,FALSE)</f>
        <v>10570</v>
      </c>
      <c r="E46" s="1" t="s">
        <v>17</v>
      </c>
      <c r="F46" s="4">
        <v>8595222698125</v>
      </c>
      <c r="H46" s="1"/>
      <c r="I46" s="1" t="s">
        <v>18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3</v>
      </c>
      <c r="P46" s="1" t="s">
        <v>42</v>
      </c>
      <c r="Q46" s="1">
        <v>0</v>
      </c>
      <c r="R46" s="1">
        <v>0</v>
      </c>
    </row>
    <row r="47" spans="1:18" x14ac:dyDescent="0.25">
      <c r="A47" s="1">
        <v>9714</v>
      </c>
      <c r="B47" s="2" t="s">
        <v>100</v>
      </c>
      <c r="C47" s="1" t="s">
        <v>101</v>
      </c>
      <c r="D47" s="1">
        <f>VLOOKUP(A47,'[1]ceny cz'!A:G,7,FALSE)</f>
        <v>5200</v>
      </c>
      <c r="E47" s="1" t="s">
        <v>17</v>
      </c>
      <c r="F47" s="4">
        <v>8595222630972</v>
      </c>
      <c r="H47" s="1"/>
      <c r="I47" s="1" t="s">
        <v>18</v>
      </c>
      <c r="J47" s="1">
        <v>0</v>
      </c>
      <c r="K47" s="1">
        <v>13</v>
      </c>
      <c r="L47" s="1">
        <v>15.16</v>
      </c>
      <c r="M47" s="1">
        <v>19</v>
      </c>
      <c r="N47" s="1">
        <v>38</v>
      </c>
      <c r="O47" s="1">
        <v>6</v>
      </c>
      <c r="P47" s="1" t="s">
        <v>19</v>
      </c>
      <c r="Q47" s="1">
        <v>0</v>
      </c>
      <c r="R47" s="1">
        <v>0</v>
      </c>
    </row>
    <row r="48" spans="1:18" x14ac:dyDescent="0.25">
      <c r="A48" s="1">
        <v>21415</v>
      </c>
      <c r="B48" s="2" t="s">
        <v>102</v>
      </c>
      <c r="C48" s="1" t="s">
        <v>103</v>
      </c>
      <c r="D48" s="1">
        <v>2690</v>
      </c>
      <c r="E48" s="1" t="s">
        <v>17</v>
      </c>
      <c r="F48" s="4">
        <v>8595734000195</v>
      </c>
      <c r="H48" s="1"/>
      <c r="I48" s="1" t="s">
        <v>18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45</v>
      </c>
      <c r="P48" s="1" t="s">
        <v>19</v>
      </c>
      <c r="Q48" s="1">
        <v>0</v>
      </c>
      <c r="R48" s="1">
        <v>0</v>
      </c>
    </row>
    <row r="49" spans="1:18" x14ac:dyDescent="0.25">
      <c r="A49" s="1">
        <v>19403</v>
      </c>
      <c r="B49" s="2" t="s">
        <v>104</v>
      </c>
      <c r="C49" s="1" t="s">
        <v>105</v>
      </c>
      <c r="D49" s="1">
        <f>VLOOKUP(A49,'[1]ceny cz'!A:G,7,FALSE)</f>
        <v>3700</v>
      </c>
      <c r="E49" s="1" t="s">
        <v>17</v>
      </c>
      <c r="F49" s="4">
        <v>8595222685484</v>
      </c>
      <c r="H49" s="1"/>
      <c r="I49" s="1" t="s">
        <v>18</v>
      </c>
      <c r="J49" s="1">
        <v>1.736</v>
      </c>
      <c r="K49" s="1">
        <v>0</v>
      </c>
      <c r="L49" s="1">
        <v>3.3250000000000002</v>
      </c>
      <c r="M49" s="1">
        <v>14</v>
      </c>
      <c r="N49" s="1">
        <v>12.5</v>
      </c>
      <c r="O49" s="1">
        <v>54</v>
      </c>
      <c r="P49" s="1" t="s">
        <v>19</v>
      </c>
      <c r="Q49" s="1">
        <v>0</v>
      </c>
      <c r="R49" s="1">
        <v>0</v>
      </c>
    </row>
    <row r="50" spans="1:18" x14ac:dyDescent="0.25">
      <c r="A50" s="1">
        <v>19407</v>
      </c>
      <c r="B50" s="2" t="s">
        <v>106</v>
      </c>
      <c r="C50" s="1" t="s">
        <v>107</v>
      </c>
      <c r="D50" s="1">
        <f>VLOOKUP(A50,'[1]ceny cz'!A:G,7,FALSE)</f>
        <v>3700</v>
      </c>
      <c r="E50" s="1" t="s">
        <v>17</v>
      </c>
      <c r="F50" s="4">
        <v>8595222685521</v>
      </c>
      <c r="H50" s="1"/>
      <c r="I50" s="1" t="s">
        <v>18</v>
      </c>
      <c r="J50" s="1">
        <v>1.84</v>
      </c>
      <c r="K50" s="1">
        <v>0</v>
      </c>
      <c r="L50" s="1">
        <v>3.3250000000000002</v>
      </c>
      <c r="M50" s="1">
        <v>14</v>
      </c>
      <c r="N50" s="1">
        <v>12.5</v>
      </c>
      <c r="O50" s="1">
        <v>4</v>
      </c>
      <c r="P50" s="1" t="s">
        <v>19</v>
      </c>
      <c r="Q50" s="1">
        <v>0</v>
      </c>
      <c r="R50" s="1">
        <v>0</v>
      </c>
    </row>
    <row r="51" spans="1:18" x14ac:dyDescent="0.25">
      <c r="A51" s="1">
        <v>19411</v>
      </c>
      <c r="B51" s="2" t="s">
        <v>108</v>
      </c>
      <c r="C51" s="1" t="s">
        <v>109</v>
      </c>
      <c r="D51" s="1">
        <f>VLOOKUP(A51,'[1]ceny cz'!A:G,7,FALSE)</f>
        <v>3900</v>
      </c>
      <c r="E51" s="1" t="s">
        <v>17</v>
      </c>
      <c r="F51" s="4">
        <v>8595222685569</v>
      </c>
      <c r="H51" s="1"/>
      <c r="I51" s="1" t="s">
        <v>18</v>
      </c>
      <c r="J51" s="1">
        <v>1.905</v>
      </c>
      <c r="K51" s="1">
        <v>0</v>
      </c>
      <c r="L51" s="1">
        <v>3.5815000000000001</v>
      </c>
      <c r="M51" s="1">
        <v>14.5</v>
      </c>
      <c r="N51" s="1">
        <v>13</v>
      </c>
      <c r="O51" s="1">
        <v>15</v>
      </c>
      <c r="P51" s="1" t="s">
        <v>19</v>
      </c>
      <c r="Q51" s="1">
        <v>0</v>
      </c>
      <c r="R51" s="1">
        <v>0</v>
      </c>
    </row>
    <row r="52" spans="1:18" x14ac:dyDescent="0.25">
      <c r="A52" s="1">
        <v>19409</v>
      </c>
      <c r="B52" s="2" t="s">
        <v>110</v>
      </c>
      <c r="C52" s="1" t="s">
        <v>111</v>
      </c>
      <c r="D52" s="1">
        <f>VLOOKUP(A52,'[1]ceny cz'!A:G,7,FALSE)</f>
        <v>3900</v>
      </c>
      <c r="E52" s="1" t="s">
        <v>17</v>
      </c>
      <c r="F52" s="4">
        <v>8595222685545</v>
      </c>
      <c r="H52" s="1"/>
      <c r="I52" s="1" t="s">
        <v>18</v>
      </c>
      <c r="J52" s="1">
        <v>1.9059999999999999</v>
      </c>
      <c r="K52" s="1">
        <v>0</v>
      </c>
      <c r="L52" s="1">
        <v>3.3250000000000002</v>
      </c>
      <c r="M52" s="1">
        <v>14</v>
      </c>
      <c r="N52" s="1">
        <v>12.5</v>
      </c>
      <c r="O52" s="1">
        <v>33</v>
      </c>
      <c r="P52" s="1" t="s">
        <v>42</v>
      </c>
      <c r="Q52" s="1">
        <v>0</v>
      </c>
      <c r="R52" s="1">
        <v>0</v>
      </c>
    </row>
    <row r="53" spans="1:18" x14ac:dyDescent="0.25">
      <c r="A53" s="1">
        <v>19405</v>
      </c>
      <c r="B53" s="2" t="s">
        <v>112</v>
      </c>
      <c r="C53" s="1" t="s">
        <v>113</v>
      </c>
      <c r="D53" s="1">
        <f>VLOOKUP(A53,'[1]ceny cz'!A:G,7,FALSE)</f>
        <v>3900</v>
      </c>
      <c r="E53" s="1" t="s">
        <v>17</v>
      </c>
      <c r="F53" s="4">
        <v>8595222685507</v>
      </c>
      <c r="H53" s="1"/>
      <c r="I53" s="1" t="s">
        <v>18</v>
      </c>
      <c r="J53" s="1">
        <v>1.92</v>
      </c>
      <c r="K53" s="1">
        <v>0</v>
      </c>
      <c r="L53" s="1">
        <v>3.3250000000000002</v>
      </c>
      <c r="M53" s="1">
        <v>14</v>
      </c>
      <c r="N53" s="1">
        <v>12.5</v>
      </c>
      <c r="O53" s="1">
        <v>19</v>
      </c>
      <c r="P53" s="1" t="s">
        <v>42</v>
      </c>
      <c r="Q53" s="1">
        <v>0</v>
      </c>
      <c r="R53" s="1">
        <v>0</v>
      </c>
    </row>
    <row r="54" spans="1:18" x14ac:dyDescent="0.25">
      <c r="A54" s="1">
        <v>17056</v>
      </c>
      <c r="B54" s="2" t="s">
        <v>114</v>
      </c>
      <c r="C54" s="1" t="s">
        <v>115</v>
      </c>
      <c r="D54" s="1">
        <f>VLOOKUP(A54,'[1]ceny cz'!A:G,7,FALSE)</f>
        <v>6258</v>
      </c>
      <c r="E54" s="1" t="s">
        <v>17</v>
      </c>
      <c r="F54" s="4">
        <v>8595222667428</v>
      </c>
      <c r="G54" s="1" t="s">
        <v>24</v>
      </c>
      <c r="H54" s="1"/>
      <c r="I54" s="1" t="s">
        <v>18</v>
      </c>
      <c r="J54" s="1">
        <v>1.92</v>
      </c>
      <c r="K54" s="1">
        <v>0</v>
      </c>
      <c r="L54" s="1">
        <v>4.7039999999999997</v>
      </c>
      <c r="M54" s="1">
        <v>14</v>
      </c>
      <c r="N54" s="1">
        <v>16</v>
      </c>
      <c r="O54" s="1">
        <v>4</v>
      </c>
      <c r="P54" s="1" t="s">
        <v>19</v>
      </c>
      <c r="Q54" s="1">
        <v>0</v>
      </c>
      <c r="R54" s="1">
        <v>0</v>
      </c>
    </row>
    <row r="55" spans="1:18" x14ac:dyDescent="0.25">
      <c r="A55" s="1">
        <v>19413</v>
      </c>
      <c r="B55" s="2" t="s">
        <v>116</v>
      </c>
      <c r="C55" s="1" t="s">
        <v>117</v>
      </c>
      <c r="D55" s="1">
        <f>VLOOKUP(A55,'[1]ceny cz'!A:G,7,FALSE)</f>
        <v>4100</v>
      </c>
      <c r="E55" s="1" t="s">
        <v>17</v>
      </c>
      <c r="F55" s="4">
        <v>8595222685583</v>
      </c>
      <c r="H55" s="1"/>
      <c r="I55" s="1" t="s">
        <v>18</v>
      </c>
      <c r="J55" s="1">
        <v>1.7549999999999999</v>
      </c>
      <c r="K55" s="1">
        <v>0</v>
      </c>
      <c r="L55" s="1">
        <v>3.5815000000000001</v>
      </c>
      <c r="M55" s="1">
        <v>14.5</v>
      </c>
      <c r="N55" s="1">
        <v>13</v>
      </c>
      <c r="O55" s="1">
        <v>2</v>
      </c>
      <c r="P55" s="1" t="s">
        <v>19</v>
      </c>
      <c r="Q55" s="1">
        <v>0</v>
      </c>
      <c r="R55" s="1">
        <v>0</v>
      </c>
    </row>
    <row r="56" spans="1:18" x14ac:dyDescent="0.25">
      <c r="A56" s="1">
        <v>8721</v>
      </c>
      <c r="B56" s="2">
        <v>2090448</v>
      </c>
      <c r="C56" s="1" t="s">
        <v>118</v>
      </c>
      <c r="D56" s="1">
        <f>VLOOKUP(A56,'[1]ceny cz'!A:G,7,FALSE)</f>
        <v>16957</v>
      </c>
      <c r="E56" s="1" t="s">
        <v>17</v>
      </c>
      <c r="F56" s="4">
        <v>4016322993971</v>
      </c>
      <c r="H56" s="1"/>
      <c r="I56" s="1" t="s">
        <v>18</v>
      </c>
      <c r="J56" s="1">
        <v>5.2320000000000002</v>
      </c>
      <c r="K56" s="1">
        <v>4.5</v>
      </c>
      <c r="L56" s="1">
        <v>30.536999999999999</v>
      </c>
      <c r="M56" s="1">
        <v>27</v>
      </c>
      <c r="N56" s="1">
        <v>29</v>
      </c>
      <c r="O56" s="1">
        <v>4</v>
      </c>
      <c r="P56" s="1" t="s">
        <v>119</v>
      </c>
      <c r="Q56" s="1">
        <v>0</v>
      </c>
      <c r="R56" s="1">
        <v>0</v>
      </c>
    </row>
    <row r="57" spans="1:18" x14ac:dyDescent="0.25">
      <c r="A57" s="1">
        <v>16818</v>
      </c>
      <c r="B57" s="2" t="s">
        <v>120</v>
      </c>
      <c r="C57" s="1" t="s">
        <v>121</v>
      </c>
      <c r="D57" s="1">
        <f>VLOOKUP(A57,'[1]ceny cz'!A:G,7,FALSE)</f>
        <v>20100</v>
      </c>
      <c r="E57" s="1" t="s">
        <v>17</v>
      </c>
      <c r="F57" s="4">
        <v>4048482235875</v>
      </c>
      <c r="G57" s="1" t="s">
        <v>31</v>
      </c>
      <c r="H57" s="1"/>
      <c r="I57" s="1" t="s">
        <v>18</v>
      </c>
      <c r="J57" s="1">
        <v>4.9800000000000004</v>
      </c>
      <c r="K57" s="1">
        <v>0</v>
      </c>
      <c r="L57" s="1">
        <v>16.632000000000001</v>
      </c>
      <c r="M57" s="1">
        <v>27</v>
      </c>
      <c r="N57" s="1">
        <v>22</v>
      </c>
      <c r="O57" s="1">
        <v>11</v>
      </c>
      <c r="P57" s="1" t="s">
        <v>19</v>
      </c>
      <c r="Q57" s="1">
        <v>0</v>
      </c>
      <c r="R57" s="1">
        <v>0</v>
      </c>
    </row>
    <row r="58" spans="1:18" x14ac:dyDescent="0.25">
      <c r="A58" s="1">
        <v>20751</v>
      </c>
      <c r="B58" s="2" t="s">
        <v>122</v>
      </c>
      <c r="C58" s="1" t="s">
        <v>123</v>
      </c>
      <c r="D58" s="1">
        <v>3190</v>
      </c>
      <c r="E58" s="1" t="s">
        <v>17</v>
      </c>
      <c r="F58" s="4">
        <v>8595222695902</v>
      </c>
      <c r="H58" s="1"/>
      <c r="I58" s="1" t="s">
        <v>18</v>
      </c>
      <c r="J58" s="1">
        <v>0</v>
      </c>
      <c r="K58" s="1">
        <v>1.7</v>
      </c>
      <c r="L58" s="1">
        <v>2.85</v>
      </c>
      <c r="M58" s="1">
        <v>0</v>
      </c>
      <c r="N58" s="1">
        <v>0</v>
      </c>
      <c r="O58" s="1">
        <v>10</v>
      </c>
      <c r="P58" s="1" t="s">
        <v>19</v>
      </c>
      <c r="Q58" s="1">
        <v>0</v>
      </c>
      <c r="R58" s="1">
        <v>0</v>
      </c>
    </row>
    <row r="59" spans="1:18" x14ac:dyDescent="0.25">
      <c r="A59" s="1">
        <v>12869</v>
      </c>
      <c r="B59" s="2" t="s">
        <v>124</v>
      </c>
      <c r="C59" s="1" t="s">
        <v>125</v>
      </c>
      <c r="D59" s="1">
        <f>VLOOKUP(A59,'[1]ceny cz'!A:G,7,FALSE)</f>
        <v>3780</v>
      </c>
      <c r="E59" s="1" t="s">
        <v>17</v>
      </c>
      <c r="F59" s="4">
        <v>8595222636318</v>
      </c>
      <c r="G59" s="1" t="s">
        <v>31</v>
      </c>
      <c r="H59" s="1"/>
      <c r="I59" s="1" t="s">
        <v>18</v>
      </c>
      <c r="J59" s="1">
        <v>1.7</v>
      </c>
      <c r="K59" s="1">
        <v>0</v>
      </c>
      <c r="L59" s="1">
        <v>5.28</v>
      </c>
      <c r="M59" s="1">
        <v>16</v>
      </c>
      <c r="N59" s="1">
        <v>22</v>
      </c>
      <c r="O59" s="1">
        <v>61</v>
      </c>
      <c r="P59" s="1" t="s">
        <v>19</v>
      </c>
      <c r="Q59" s="1">
        <v>0</v>
      </c>
      <c r="R59" s="1">
        <v>0.84</v>
      </c>
    </row>
    <row r="60" spans="1:18" x14ac:dyDescent="0.25">
      <c r="A60" s="1">
        <v>19837</v>
      </c>
      <c r="B60" s="2">
        <v>497814</v>
      </c>
      <c r="C60" s="1" t="s">
        <v>126</v>
      </c>
      <c r="D60" s="1">
        <f>VLOOKUP(A60,'[1]ceny cz'!A:G,7,FALSE)</f>
        <v>1440</v>
      </c>
      <c r="E60" s="1" t="s">
        <v>17</v>
      </c>
      <c r="F60" s="4">
        <v>8595222690433</v>
      </c>
      <c r="H60" s="1"/>
      <c r="I60" s="1" t="s">
        <v>18</v>
      </c>
      <c r="J60" s="1">
        <v>0.25</v>
      </c>
      <c r="K60" s="1">
        <v>0.02</v>
      </c>
      <c r="L60" s="1">
        <v>5.6</v>
      </c>
      <c r="M60" s="1">
        <v>14</v>
      </c>
      <c r="N60" s="1">
        <v>20</v>
      </c>
      <c r="O60" s="1">
        <v>10</v>
      </c>
      <c r="P60" s="1" t="s">
        <v>19</v>
      </c>
      <c r="Q60" s="1">
        <v>0.84</v>
      </c>
      <c r="R60" s="1">
        <v>0</v>
      </c>
    </row>
    <row r="61" spans="1:18" x14ac:dyDescent="0.25">
      <c r="A61" s="1">
        <v>16064</v>
      </c>
      <c r="B61" s="2">
        <v>586222401</v>
      </c>
      <c r="C61" s="1" t="s">
        <v>127</v>
      </c>
      <c r="D61" s="1">
        <f>VLOOKUP(A61,'[1]ceny cz'!A:G,7,FALSE)</f>
        <v>3630</v>
      </c>
      <c r="E61" s="1" t="s">
        <v>17</v>
      </c>
      <c r="F61" s="4">
        <v>586222401</v>
      </c>
      <c r="G61" s="1" t="s">
        <v>24</v>
      </c>
      <c r="H61" s="1"/>
      <c r="I61" s="1" t="s">
        <v>18</v>
      </c>
      <c r="J61" s="1">
        <v>2.4E-2</v>
      </c>
      <c r="K61" s="1">
        <v>0</v>
      </c>
      <c r="L61" s="1">
        <v>5.3100000000000001E-2</v>
      </c>
      <c r="M61" s="1">
        <v>8.5</v>
      </c>
      <c r="N61" s="1">
        <v>2.5</v>
      </c>
      <c r="O61" s="1">
        <v>7</v>
      </c>
      <c r="P61" s="1" t="s">
        <v>19</v>
      </c>
      <c r="Q61" s="1">
        <v>0</v>
      </c>
      <c r="R61" s="1">
        <v>0</v>
      </c>
    </row>
    <row r="62" spans="1:18" x14ac:dyDescent="0.25">
      <c r="A62" s="1">
        <v>19764</v>
      </c>
      <c r="B62" s="2">
        <v>589883301</v>
      </c>
      <c r="C62" s="1" t="s">
        <v>128</v>
      </c>
      <c r="D62" s="1">
        <f>VLOOKUP(A62,'[1]ceny cz'!A:G,7,FALSE)</f>
        <v>3740</v>
      </c>
      <c r="E62" s="1" t="s">
        <v>17</v>
      </c>
      <c r="F62" s="4">
        <v>589883301</v>
      </c>
      <c r="H62" s="1"/>
      <c r="I62" s="1" t="s">
        <v>18</v>
      </c>
      <c r="J62" s="1">
        <v>0.04</v>
      </c>
      <c r="K62" s="1">
        <v>0</v>
      </c>
      <c r="L62" s="1">
        <v>2.8000000000000001E-2</v>
      </c>
      <c r="M62" s="1">
        <v>2</v>
      </c>
      <c r="N62" s="1">
        <v>2</v>
      </c>
      <c r="O62" s="1">
        <v>8</v>
      </c>
      <c r="P62" s="1" t="s">
        <v>19</v>
      </c>
      <c r="Q62" s="1">
        <v>0</v>
      </c>
      <c r="R62" s="1">
        <v>0</v>
      </c>
    </row>
    <row r="63" spans="1:18" x14ac:dyDescent="0.25">
      <c r="A63" s="1">
        <v>17913</v>
      </c>
      <c r="B63" s="2">
        <v>584486301</v>
      </c>
      <c r="C63" s="1" t="s">
        <v>129</v>
      </c>
      <c r="D63" s="1">
        <f>VLOOKUP(A63,'[1]ceny cz'!A:G,7,FALSE)</f>
        <v>3140</v>
      </c>
      <c r="E63" s="1" t="s">
        <v>17</v>
      </c>
      <c r="F63" s="4">
        <v>584486301</v>
      </c>
      <c r="G63" s="1" t="s">
        <v>24</v>
      </c>
      <c r="H63" s="1"/>
      <c r="I63" s="1" t="s">
        <v>18</v>
      </c>
      <c r="J63" s="1">
        <v>0.04</v>
      </c>
      <c r="K63" s="1">
        <v>0</v>
      </c>
      <c r="L63" s="1">
        <v>0.03</v>
      </c>
      <c r="M63" s="1">
        <v>4.8</v>
      </c>
      <c r="N63" s="1">
        <v>2.5</v>
      </c>
      <c r="O63" s="1">
        <v>11</v>
      </c>
      <c r="P63" s="1" t="s">
        <v>130</v>
      </c>
      <c r="Q63" s="1">
        <v>0</v>
      </c>
      <c r="R63" s="1">
        <v>0</v>
      </c>
    </row>
    <row r="64" spans="1:18" x14ac:dyDescent="0.25">
      <c r="A64" s="1">
        <v>20336</v>
      </c>
      <c r="B64" s="2" t="s">
        <v>131</v>
      </c>
      <c r="C64" s="1" t="s">
        <v>132</v>
      </c>
      <c r="D64" s="1">
        <f>VLOOKUP(A64,'[1]ceny cz'!A:G,7,FALSE)</f>
        <v>420</v>
      </c>
      <c r="E64" s="1" t="s">
        <v>17</v>
      </c>
      <c r="F64" s="4">
        <v>8595222692659</v>
      </c>
      <c r="H64" s="1"/>
      <c r="I64" s="1" t="s">
        <v>18</v>
      </c>
      <c r="J64" s="1">
        <v>0.02</v>
      </c>
      <c r="K64" s="1">
        <v>0</v>
      </c>
      <c r="L64" s="1">
        <v>0.14699999999999999</v>
      </c>
      <c r="M64" s="1">
        <v>3.5</v>
      </c>
      <c r="N64" s="1">
        <v>6</v>
      </c>
      <c r="O64" s="1">
        <v>11</v>
      </c>
      <c r="P64" s="1" t="s">
        <v>130</v>
      </c>
      <c r="Q64" s="1">
        <v>0</v>
      </c>
      <c r="R64" s="1">
        <v>0.84</v>
      </c>
    </row>
    <row r="65" spans="1:18" x14ac:dyDescent="0.25">
      <c r="A65" s="1">
        <v>16103</v>
      </c>
      <c r="B65" s="2">
        <v>588568302</v>
      </c>
      <c r="C65" s="1" t="s">
        <v>133</v>
      </c>
      <c r="D65" s="1">
        <f>VLOOKUP(A65,'[1]ceny cz'!A:G,7,FALSE)</f>
        <v>931</v>
      </c>
      <c r="E65" s="1" t="s">
        <v>17</v>
      </c>
      <c r="F65" s="4">
        <v>588568302</v>
      </c>
      <c r="G65" s="1" t="s">
        <v>24</v>
      </c>
      <c r="H65" s="1"/>
      <c r="I65" s="1" t="s">
        <v>18</v>
      </c>
      <c r="J65" s="1">
        <v>0.03</v>
      </c>
      <c r="K65" s="1">
        <v>0</v>
      </c>
      <c r="L65" s="1">
        <v>0.16739999999999999</v>
      </c>
      <c r="M65" s="1">
        <v>1</v>
      </c>
      <c r="N65" s="1">
        <v>15.5</v>
      </c>
      <c r="O65" s="1">
        <v>40</v>
      </c>
      <c r="P65" s="1" t="s">
        <v>19</v>
      </c>
      <c r="Q65" s="1">
        <v>0.84</v>
      </c>
      <c r="R65" s="1">
        <v>0</v>
      </c>
    </row>
    <row r="66" spans="1:18" x14ac:dyDescent="0.25">
      <c r="A66" s="1">
        <v>9091</v>
      </c>
      <c r="B66" s="2">
        <v>588567301</v>
      </c>
      <c r="C66" s="1" t="s">
        <v>134</v>
      </c>
      <c r="D66" s="1">
        <f>VLOOKUP(A66,'[1]ceny cz'!A:G,7,FALSE)</f>
        <v>890</v>
      </c>
      <c r="E66" s="1" t="s">
        <v>17</v>
      </c>
      <c r="F66" s="4" t="s">
        <v>135</v>
      </c>
      <c r="G66" s="1" t="s">
        <v>24</v>
      </c>
      <c r="H66" s="1"/>
      <c r="I66" s="1" t="s">
        <v>18</v>
      </c>
      <c r="J66" s="1">
        <v>0.03</v>
      </c>
      <c r="K66" s="1">
        <v>0.02</v>
      </c>
      <c r="L66" s="1">
        <v>0.72</v>
      </c>
      <c r="M66" s="1">
        <v>3</v>
      </c>
      <c r="N66" s="1">
        <v>12</v>
      </c>
      <c r="O66" s="1">
        <v>17</v>
      </c>
      <c r="P66" s="1" t="s">
        <v>19</v>
      </c>
      <c r="Q66" s="1">
        <v>0</v>
      </c>
      <c r="R66" s="1">
        <v>0</v>
      </c>
    </row>
    <row r="67" spans="1:18" x14ac:dyDescent="0.25">
      <c r="A67" s="1">
        <v>17311</v>
      </c>
      <c r="B67" s="2">
        <v>588566301</v>
      </c>
      <c r="C67" s="1" t="s">
        <v>136</v>
      </c>
      <c r="D67" s="1">
        <f>VLOOKUP(A67,'[1]ceny cz'!A:G,7,FALSE)</f>
        <v>825</v>
      </c>
      <c r="E67" s="1" t="s">
        <v>17</v>
      </c>
      <c r="F67" s="4">
        <v>588566301</v>
      </c>
      <c r="H67" s="1"/>
      <c r="I67" s="1" t="s">
        <v>18</v>
      </c>
      <c r="J67" s="1">
        <v>0.04</v>
      </c>
      <c r="K67" s="1">
        <v>0</v>
      </c>
      <c r="L67" s="1">
        <v>0.16500000000000001</v>
      </c>
      <c r="M67" s="1">
        <v>1</v>
      </c>
      <c r="N67" s="1">
        <v>15</v>
      </c>
      <c r="O67" s="1">
        <v>17</v>
      </c>
      <c r="P67" s="1" t="s">
        <v>19</v>
      </c>
      <c r="Q67" s="1">
        <v>0</v>
      </c>
      <c r="R67" s="1">
        <v>0</v>
      </c>
    </row>
    <row r="68" spans="1:18" x14ac:dyDescent="0.25">
      <c r="A68" s="1">
        <v>17309</v>
      </c>
      <c r="B68" s="2">
        <v>588565301</v>
      </c>
      <c r="C68" s="1" t="s">
        <v>137</v>
      </c>
      <c r="D68" s="1">
        <f>VLOOKUP(A68,'[1]ceny cz'!A:G,7,FALSE)</f>
        <v>480</v>
      </c>
      <c r="E68" s="1" t="s">
        <v>17</v>
      </c>
      <c r="F68" s="4">
        <v>588565301</v>
      </c>
      <c r="H68" s="1"/>
      <c r="I68" s="1" t="s">
        <v>18</v>
      </c>
      <c r="J68" s="1">
        <v>0.05</v>
      </c>
      <c r="K68" s="1">
        <v>0</v>
      </c>
      <c r="L68" s="1">
        <v>0.27</v>
      </c>
      <c r="M68" s="1">
        <v>2</v>
      </c>
      <c r="N68" s="1">
        <v>9</v>
      </c>
      <c r="O68" s="1">
        <v>2</v>
      </c>
      <c r="P68" s="1" t="s">
        <v>19</v>
      </c>
      <c r="Q68" s="1">
        <v>0</v>
      </c>
      <c r="R68" s="1">
        <v>0</v>
      </c>
    </row>
    <row r="69" spans="1:18" x14ac:dyDescent="0.25">
      <c r="A69" s="1">
        <v>9583</v>
      </c>
      <c r="B69" s="2">
        <v>587539302</v>
      </c>
      <c r="C69" s="1" t="s">
        <v>138</v>
      </c>
      <c r="D69" s="1">
        <f>VLOOKUP(A69,'[1]ceny cz'!A:G,7,FALSE)</f>
        <v>492</v>
      </c>
      <c r="E69" s="1" t="s">
        <v>17</v>
      </c>
      <c r="F69" s="4">
        <v>8595222660979</v>
      </c>
      <c r="G69" s="1" t="s">
        <v>24</v>
      </c>
      <c r="H69" s="1"/>
      <c r="I69" s="1" t="s">
        <v>18</v>
      </c>
      <c r="J69" s="1">
        <v>7.0000000000000007E-2</v>
      </c>
      <c r="K69" s="1">
        <v>5.5E-2</v>
      </c>
      <c r="L69" s="1">
        <v>0.22</v>
      </c>
      <c r="M69" s="1">
        <v>2</v>
      </c>
      <c r="N69" s="1">
        <v>12</v>
      </c>
      <c r="O69" s="1">
        <v>22</v>
      </c>
      <c r="P69" s="1" t="s">
        <v>19</v>
      </c>
      <c r="Q69" s="1">
        <v>0</v>
      </c>
      <c r="R69" s="1">
        <v>0</v>
      </c>
    </row>
    <row r="70" spans="1:18" x14ac:dyDescent="0.25">
      <c r="A70" s="1">
        <v>1504</v>
      </c>
      <c r="B70" s="2" t="s">
        <v>139</v>
      </c>
      <c r="C70" s="1" t="s">
        <v>140</v>
      </c>
      <c r="D70" s="1">
        <f>VLOOKUP(A70,'[1]ceny cz'!A:G,7,FALSE)</f>
        <v>1260</v>
      </c>
      <c r="E70" s="1" t="s">
        <v>17</v>
      </c>
      <c r="F70" s="4">
        <v>8595222635175</v>
      </c>
      <c r="G70" s="1" t="s">
        <v>141</v>
      </c>
      <c r="H70" s="1"/>
      <c r="I70" s="1" t="s">
        <v>18</v>
      </c>
      <c r="J70" s="1">
        <v>0.1</v>
      </c>
      <c r="K70" s="1">
        <v>0.1</v>
      </c>
      <c r="L70" s="1">
        <v>0.39</v>
      </c>
      <c r="M70" s="1">
        <v>0</v>
      </c>
      <c r="N70" s="1">
        <v>0</v>
      </c>
      <c r="O70" s="1">
        <v>0.5</v>
      </c>
      <c r="P70" s="1" t="s">
        <v>19</v>
      </c>
      <c r="Q70" s="1">
        <v>0</v>
      </c>
      <c r="R70" s="1">
        <v>0</v>
      </c>
    </row>
    <row r="71" spans="1:18" x14ac:dyDescent="0.25">
      <c r="A71" s="1">
        <v>7961</v>
      </c>
      <c r="B71" s="2" t="s">
        <v>142</v>
      </c>
      <c r="C71" s="1" t="s">
        <v>143</v>
      </c>
      <c r="D71" s="1">
        <f>VLOOKUP(A71,'[1]ceny cz'!A:G,7,FALSE)</f>
        <v>560</v>
      </c>
      <c r="E71" s="1" t="s">
        <v>17</v>
      </c>
      <c r="F71" s="4">
        <v>8595222615085</v>
      </c>
      <c r="H71" s="1"/>
      <c r="I71" s="1" t="s">
        <v>18</v>
      </c>
      <c r="J71" s="1">
        <v>7.0000000000000007E-2</v>
      </c>
      <c r="K71" s="1">
        <v>0</v>
      </c>
      <c r="L71" s="1">
        <v>0.28999999999999998</v>
      </c>
      <c r="M71" s="1">
        <v>16</v>
      </c>
      <c r="N71" s="1">
        <v>11.5</v>
      </c>
      <c r="O71" s="1">
        <v>9</v>
      </c>
      <c r="P71" s="1" t="s">
        <v>42</v>
      </c>
      <c r="Q71" s="1">
        <v>0</v>
      </c>
      <c r="R71" s="1">
        <v>0</v>
      </c>
    </row>
    <row r="72" spans="1:18" x14ac:dyDescent="0.25">
      <c r="A72" s="1">
        <v>18885</v>
      </c>
      <c r="B72" s="2">
        <v>472685</v>
      </c>
      <c r="C72" s="1" t="s">
        <v>144</v>
      </c>
      <c r="D72" s="1">
        <f>VLOOKUP(A72,'[1]ceny cz'!A:G,7,FALSE)</f>
        <v>1880</v>
      </c>
      <c r="E72" s="1" t="s">
        <v>17</v>
      </c>
      <c r="F72" s="4">
        <v>8595222681776</v>
      </c>
      <c r="G72" s="1" t="s">
        <v>74</v>
      </c>
      <c r="H72" s="1"/>
      <c r="I72" s="1" t="s">
        <v>18</v>
      </c>
      <c r="J72" s="1">
        <v>7.0000000000000007E-2</v>
      </c>
      <c r="K72" s="1">
        <v>0</v>
      </c>
      <c r="L72" s="1">
        <v>0.77</v>
      </c>
      <c r="M72" s="1">
        <v>7</v>
      </c>
      <c r="N72" s="1">
        <v>11</v>
      </c>
      <c r="O72" s="1">
        <v>6</v>
      </c>
      <c r="P72" s="1" t="s">
        <v>42</v>
      </c>
      <c r="Q72" s="1">
        <v>0</v>
      </c>
      <c r="R72" s="1">
        <v>0</v>
      </c>
    </row>
    <row r="73" spans="1:18" x14ac:dyDescent="0.25">
      <c r="A73" s="1">
        <v>18884</v>
      </c>
      <c r="B73" s="2">
        <v>472687</v>
      </c>
      <c r="C73" s="1" t="s">
        <v>145</v>
      </c>
      <c r="D73" s="1">
        <f>VLOOKUP(A73,'[1]ceny cz'!A:G,7,FALSE)</f>
        <v>1320</v>
      </c>
      <c r="E73" s="1" t="s">
        <v>17</v>
      </c>
      <c r="F73" s="4">
        <v>8595222681769</v>
      </c>
      <c r="G73" s="1" t="s">
        <v>74</v>
      </c>
      <c r="H73" s="1"/>
      <c r="I73" s="1" t="s">
        <v>18</v>
      </c>
      <c r="J73" s="1">
        <v>8.2000000000000003E-2</v>
      </c>
      <c r="K73" s="1">
        <v>0</v>
      </c>
      <c r="L73" s="1">
        <v>0.748</v>
      </c>
      <c r="M73" s="1">
        <v>6.8</v>
      </c>
      <c r="N73" s="1">
        <v>10</v>
      </c>
      <c r="O73" s="1">
        <v>0.5</v>
      </c>
      <c r="P73" s="1" t="s">
        <v>19</v>
      </c>
      <c r="Q73" s="1">
        <v>0</v>
      </c>
      <c r="R73" s="1">
        <v>0</v>
      </c>
    </row>
    <row r="74" spans="1:18" x14ac:dyDescent="0.25">
      <c r="A74" s="1">
        <v>11007</v>
      </c>
      <c r="B74" s="2">
        <v>443430</v>
      </c>
      <c r="C74" s="1" t="s">
        <v>146</v>
      </c>
      <c r="D74" s="1">
        <f>VLOOKUP(A74,'[1]ceny cz'!A:G,7,FALSE)</f>
        <v>515</v>
      </c>
      <c r="E74" s="1" t="s">
        <v>17</v>
      </c>
      <c r="F74" s="4">
        <v>8595222613616</v>
      </c>
      <c r="G74" s="1" t="s">
        <v>74</v>
      </c>
      <c r="H74" s="1"/>
      <c r="I74" s="1" t="s">
        <v>18</v>
      </c>
      <c r="J74" s="1">
        <v>0</v>
      </c>
      <c r="K74" s="1">
        <v>5.5E-2</v>
      </c>
      <c r="L74" s="1">
        <v>0.69299999999999995</v>
      </c>
      <c r="M74" s="1">
        <v>9</v>
      </c>
      <c r="N74" s="1">
        <v>11</v>
      </c>
      <c r="O74" s="1">
        <v>23</v>
      </c>
      <c r="P74" s="1" t="s">
        <v>130</v>
      </c>
      <c r="Q74" s="1">
        <v>0</v>
      </c>
      <c r="R74" s="1">
        <v>0</v>
      </c>
    </row>
    <row r="75" spans="1:18" x14ac:dyDescent="0.25">
      <c r="A75" s="1">
        <v>11008</v>
      </c>
      <c r="B75" s="2">
        <v>443431</v>
      </c>
      <c r="C75" s="1" t="s">
        <v>147</v>
      </c>
      <c r="D75" s="1">
        <f>VLOOKUP(A75,'[1]ceny cz'!A:G,7,FALSE)</f>
        <v>515</v>
      </c>
      <c r="E75" s="1" t="s">
        <v>17</v>
      </c>
      <c r="F75" s="4">
        <v>8595222613623</v>
      </c>
      <c r="G75" s="1" t="s">
        <v>74</v>
      </c>
      <c r="H75" s="1"/>
      <c r="I75" s="1" t="s">
        <v>18</v>
      </c>
      <c r="J75" s="1">
        <v>0</v>
      </c>
      <c r="K75" s="1">
        <v>5.5E-2</v>
      </c>
      <c r="L75" s="1">
        <v>0.69299999999999995</v>
      </c>
      <c r="M75" s="1">
        <v>9</v>
      </c>
      <c r="N75" s="1">
        <v>11</v>
      </c>
      <c r="O75" s="1">
        <v>23</v>
      </c>
      <c r="P75" s="1" t="s">
        <v>19</v>
      </c>
      <c r="Q75" s="1">
        <v>0</v>
      </c>
      <c r="R75" s="1">
        <v>3.36</v>
      </c>
    </row>
    <row r="76" spans="1:18" x14ac:dyDescent="0.25">
      <c r="A76" s="1">
        <v>18883</v>
      </c>
      <c r="B76" s="2">
        <v>472679</v>
      </c>
      <c r="C76" s="1" t="s">
        <v>148</v>
      </c>
      <c r="D76" s="1">
        <f>VLOOKUP(A76,'[1]ceny cz'!A:G,7,FALSE)</f>
        <v>515</v>
      </c>
      <c r="E76" s="1" t="s">
        <v>17</v>
      </c>
      <c r="F76" s="4">
        <v>8595222681752</v>
      </c>
      <c r="G76" s="1" t="s">
        <v>74</v>
      </c>
      <c r="H76" s="1"/>
      <c r="I76" s="1" t="s">
        <v>18</v>
      </c>
      <c r="J76" s="1">
        <v>7.1999999999999995E-2</v>
      </c>
      <c r="K76" s="1">
        <v>0</v>
      </c>
      <c r="L76" s="1">
        <v>0.70420000000000005</v>
      </c>
      <c r="M76" s="1">
        <v>6.6</v>
      </c>
      <c r="N76" s="1">
        <v>9.6999999999999993</v>
      </c>
      <c r="O76" s="1">
        <v>39</v>
      </c>
      <c r="P76" s="1" t="s">
        <v>19</v>
      </c>
      <c r="Q76" s="1">
        <v>3.36</v>
      </c>
      <c r="R76" s="1">
        <v>0</v>
      </c>
    </row>
    <row r="77" spans="1:18" x14ac:dyDescent="0.25">
      <c r="A77" s="1">
        <v>18886</v>
      </c>
      <c r="B77" s="2">
        <v>472683</v>
      </c>
      <c r="C77" s="1" t="s">
        <v>149</v>
      </c>
      <c r="D77" s="1">
        <f>VLOOKUP(A77,'[1]ceny cz'!A:G,7,FALSE)</f>
        <v>528</v>
      </c>
      <c r="E77" s="1" t="s">
        <v>17</v>
      </c>
      <c r="F77" s="4">
        <v>8595222681783</v>
      </c>
      <c r="G77" s="1" t="s">
        <v>74</v>
      </c>
      <c r="H77" s="1"/>
      <c r="I77" s="1" t="s">
        <v>18</v>
      </c>
      <c r="J77" s="1">
        <v>0.78</v>
      </c>
      <c r="K77" s="1">
        <v>0</v>
      </c>
      <c r="L77" s="1">
        <v>0.72560000000000002</v>
      </c>
      <c r="M77" s="1">
        <v>6.8</v>
      </c>
      <c r="N77" s="1">
        <v>9.6999999999999993</v>
      </c>
      <c r="O77" s="1">
        <v>18</v>
      </c>
      <c r="P77" s="1" t="s">
        <v>19</v>
      </c>
      <c r="Q77" s="1">
        <v>0</v>
      </c>
      <c r="R77" s="1">
        <v>0</v>
      </c>
    </row>
    <row r="78" spans="1:18" x14ac:dyDescent="0.25">
      <c r="A78" s="1">
        <v>10829</v>
      </c>
      <c r="B78" s="2">
        <v>584196401</v>
      </c>
      <c r="C78" s="1" t="s">
        <v>150</v>
      </c>
      <c r="D78" s="1">
        <f>VLOOKUP(A78,'[1]ceny cz'!A:G,7,FALSE)</f>
        <v>1780</v>
      </c>
      <c r="E78" s="1" t="s">
        <v>17</v>
      </c>
      <c r="F78" s="4">
        <v>584196401</v>
      </c>
      <c r="G78" s="1" t="s">
        <v>24</v>
      </c>
      <c r="H78" s="1"/>
      <c r="I78" s="1" t="s">
        <v>18</v>
      </c>
      <c r="J78" s="1">
        <v>0.13</v>
      </c>
      <c r="K78" s="1">
        <v>0.12</v>
      </c>
      <c r="L78" s="1">
        <v>0.94</v>
      </c>
      <c r="M78" s="1">
        <v>2</v>
      </c>
      <c r="N78" s="1">
        <v>18</v>
      </c>
      <c r="O78" s="1">
        <v>27</v>
      </c>
      <c r="P78" s="1" t="s">
        <v>19</v>
      </c>
      <c r="Q78" s="1">
        <v>0</v>
      </c>
      <c r="R78" s="1">
        <v>0</v>
      </c>
    </row>
    <row r="79" spans="1:18" x14ac:dyDescent="0.25">
      <c r="A79" s="1">
        <v>10200</v>
      </c>
      <c r="B79" s="2">
        <v>583225401</v>
      </c>
      <c r="C79" s="1" t="s">
        <v>151</v>
      </c>
      <c r="D79" s="1">
        <f>VLOOKUP(A79,'[1]ceny cz'!A:G,7,FALSE)</f>
        <v>425</v>
      </c>
      <c r="E79" s="1" t="s">
        <v>17</v>
      </c>
      <c r="F79" s="4">
        <v>583225401</v>
      </c>
      <c r="G79" s="1" t="s">
        <v>24</v>
      </c>
      <c r="H79" s="1"/>
      <c r="I79" s="1" t="s">
        <v>18</v>
      </c>
      <c r="J79" s="1">
        <v>0.01</v>
      </c>
      <c r="K79" s="1">
        <v>0</v>
      </c>
      <c r="L79" s="1">
        <v>0.11</v>
      </c>
      <c r="M79" s="1">
        <v>1</v>
      </c>
      <c r="N79" s="1">
        <v>8</v>
      </c>
      <c r="O79" s="1">
        <v>1</v>
      </c>
      <c r="P79" s="1" t="s">
        <v>19</v>
      </c>
      <c r="Q79" s="1">
        <v>0</v>
      </c>
      <c r="R79" s="1">
        <v>0</v>
      </c>
    </row>
    <row r="80" spans="1:18" x14ac:dyDescent="0.25">
      <c r="A80" s="1">
        <v>17310</v>
      </c>
      <c r="B80" s="2">
        <v>588564301</v>
      </c>
      <c r="C80" s="1" t="s">
        <v>152</v>
      </c>
      <c r="D80" s="1">
        <f>VLOOKUP(A80,'[1]ceny cz'!A:G,7,FALSE)</f>
        <v>825</v>
      </c>
      <c r="E80" s="1" t="s">
        <v>17</v>
      </c>
      <c r="F80" s="4">
        <v>588564301</v>
      </c>
      <c r="H80" s="1"/>
      <c r="I80" s="1" t="s">
        <v>18</v>
      </c>
      <c r="J80" s="1">
        <v>0.04</v>
      </c>
      <c r="K80" s="1">
        <v>0</v>
      </c>
      <c r="L80" s="1">
        <v>0.33</v>
      </c>
      <c r="M80" s="1">
        <v>2</v>
      </c>
      <c r="N80" s="1">
        <v>15</v>
      </c>
      <c r="O80" s="1">
        <v>11</v>
      </c>
      <c r="P80" s="1" t="s">
        <v>19</v>
      </c>
      <c r="Q80" s="1">
        <v>0</v>
      </c>
      <c r="R80" s="1">
        <v>0</v>
      </c>
    </row>
    <row r="81" spans="1:18" x14ac:dyDescent="0.25">
      <c r="A81" s="1">
        <v>15870</v>
      </c>
      <c r="B81" s="2">
        <v>588569301</v>
      </c>
      <c r="C81" s="1" t="s">
        <v>153</v>
      </c>
      <c r="D81" s="1">
        <f>VLOOKUP(A81,'[1]ceny cz'!A:G,7,FALSE)</f>
        <v>935</v>
      </c>
      <c r="E81" s="1" t="s">
        <v>17</v>
      </c>
      <c r="F81" s="4">
        <v>588569301</v>
      </c>
      <c r="G81" s="1" t="s">
        <v>24</v>
      </c>
      <c r="H81" s="1"/>
      <c r="I81" s="1" t="s">
        <v>18</v>
      </c>
      <c r="J81" s="1">
        <v>0</v>
      </c>
      <c r="K81" s="1">
        <v>7.0000000000000007E-2</v>
      </c>
      <c r="L81" s="1">
        <v>0.28100000000000003</v>
      </c>
      <c r="M81" s="1">
        <v>17</v>
      </c>
      <c r="N81" s="1">
        <v>11</v>
      </c>
      <c r="O81" s="1">
        <v>10</v>
      </c>
      <c r="P81" s="1" t="s">
        <v>19</v>
      </c>
      <c r="Q81" s="1">
        <v>0</v>
      </c>
      <c r="R81" s="1">
        <v>0</v>
      </c>
    </row>
    <row r="82" spans="1:18" x14ac:dyDescent="0.25">
      <c r="A82" s="1">
        <v>14352</v>
      </c>
      <c r="B82" s="2">
        <v>586222402</v>
      </c>
      <c r="C82" s="1" t="s">
        <v>154</v>
      </c>
      <c r="D82" s="1">
        <f>VLOOKUP(A82,'[1]ceny cz'!A:G,7,FALSE)</f>
        <v>3630</v>
      </c>
      <c r="E82" s="1" t="s">
        <v>17</v>
      </c>
      <c r="F82" s="4">
        <v>586222402</v>
      </c>
      <c r="G82" s="1" t="s">
        <v>24</v>
      </c>
      <c r="H82" s="1"/>
      <c r="I82" s="1" t="s">
        <v>18</v>
      </c>
      <c r="J82" s="1">
        <v>2.4E-2</v>
      </c>
      <c r="K82" s="1">
        <v>0</v>
      </c>
      <c r="L82" s="1">
        <v>5.3100000000000001E-2</v>
      </c>
      <c r="M82" s="1">
        <v>8.5</v>
      </c>
      <c r="N82" s="1">
        <v>2.5</v>
      </c>
      <c r="O82" s="1">
        <v>2.4</v>
      </c>
      <c r="P82" s="1" t="s">
        <v>19</v>
      </c>
      <c r="Q82" s="1">
        <v>0</v>
      </c>
      <c r="R82" s="1">
        <v>0</v>
      </c>
    </row>
    <row r="83" spans="1:18" x14ac:dyDescent="0.25">
      <c r="A83" s="1">
        <v>17914</v>
      </c>
      <c r="B83" s="2">
        <v>584486302</v>
      </c>
      <c r="C83" s="1" t="s">
        <v>155</v>
      </c>
      <c r="D83" s="1">
        <f>VLOOKUP(A83,'[1]ceny cz'!A:G,7,FALSE)</f>
        <v>3140</v>
      </c>
      <c r="E83" s="1" t="s">
        <v>17</v>
      </c>
      <c r="F83" s="4">
        <v>584486302</v>
      </c>
      <c r="G83" s="1" t="s">
        <v>24</v>
      </c>
      <c r="H83" s="1"/>
      <c r="I83" s="1" t="s">
        <v>18</v>
      </c>
      <c r="J83" s="1">
        <v>0.04</v>
      </c>
      <c r="K83" s="1">
        <v>0</v>
      </c>
      <c r="L83" s="1">
        <v>2.53E-2</v>
      </c>
      <c r="M83" s="1">
        <v>4.8</v>
      </c>
      <c r="N83" s="1">
        <v>2.2999999999999998</v>
      </c>
      <c r="O83" s="1">
        <v>20</v>
      </c>
      <c r="P83" s="1" t="s">
        <v>42</v>
      </c>
      <c r="Q83" s="1">
        <v>0</v>
      </c>
      <c r="R83" s="1">
        <v>0</v>
      </c>
    </row>
    <row r="84" spans="1:18" x14ac:dyDescent="0.25">
      <c r="A84" s="1">
        <v>17753</v>
      </c>
      <c r="B84" s="2" t="s">
        <v>156</v>
      </c>
      <c r="C84" s="1" t="s">
        <v>157</v>
      </c>
      <c r="D84" s="1">
        <f>VLOOKUP(A84,'[1]ceny cz'!A:G,7,FALSE)</f>
        <v>1920</v>
      </c>
      <c r="E84" s="1" t="s">
        <v>17</v>
      </c>
      <c r="F84" s="4">
        <v>8595222674136</v>
      </c>
      <c r="H84" s="1"/>
      <c r="I84" s="1" t="s">
        <v>18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13</v>
      </c>
      <c r="P84" s="1" t="s">
        <v>19</v>
      </c>
      <c r="Q84" s="1">
        <v>0</v>
      </c>
      <c r="R84" s="1">
        <v>0</v>
      </c>
    </row>
    <row r="85" spans="1:18" x14ac:dyDescent="0.25">
      <c r="A85" s="1">
        <v>17184</v>
      </c>
      <c r="B85" s="2">
        <v>77701</v>
      </c>
      <c r="C85" s="1" t="s">
        <v>158</v>
      </c>
      <c r="D85" s="1">
        <f>VLOOKUP(A85,'[1]ceny cz'!A:G,7,FALSE)</f>
        <v>5510</v>
      </c>
      <c r="E85" s="1" t="s">
        <v>17</v>
      </c>
      <c r="F85" s="4">
        <v>8595222668548</v>
      </c>
      <c r="H85" s="1"/>
      <c r="I85" s="1" t="s">
        <v>18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18</v>
      </c>
      <c r="P85" s="1" t="s">
        <v>42</v>
      </c>
      <c r="Q85" s="1">
        <v>0</v>
      </c>
      <c r="R85" s="1">
        <v>0</v>
      </c>
    </row>
    <row r="86" spans="1:18" x14ac:dyDescent="0.25">
      <c r="A86" s="1">
        <v>10309</v>
      </c>
      <c r="B86" s="2">
        <v>583518001</v>
      </c>
      <c r="C86" s="1" t="s">
        <v>159</v>
      </c>
      <c r="D86" s="1">
        <f>VLOOKUP(A86,'[1]ceny cz'!A:G,7,FALSE)</f>
        <v>9290</v>
      </c>
      <c r="E86" s="1" t="s">
        <v>17</v>
      </c>
      <c r="F86" s="4">
        <v>583518001</v>
      </c>
      <c r="G86" s="1" t="s">
        <v>24</v>
      </c>
      <c r="H86" s="1"/>
      <c r="I86" s="1" t="s">
        <v>18</v>
      </c>
      <c r="J86" s="1">
        <v>0</v>
      </c>
      <c r="K86" s="1">
        <v>0.31</v>
      </c>
      <c r="L86" s="1">
        <v>1.6</v>
      </c>
      <c r="M86" s="1">
        <v>4</v>
      </c>
      <c r="N86" s="1">
        <v>20</v>
      </c>
      <c r="O86" s="1">
        <v>6.1</v>
      </c>
      <c r="P86" s="1" t="s">
        <v>19</v>
      </c>
      <c r="Q86" s="1">
        <v>0</v>
      </c>
      <c r="R86" s="1">
        <v>0</v>
      </c>
    </row>
    <row r="87" spans="1:18" x14ac:dyDescent="0.25">
      <c r="A87" s="1">
        <v>14639</v>
      </c>
      <c r="B87" s="2">
        <v>584797471</v>
      </c>
      <c r="C87" s="1" t="s">
        <v>160</v>
      </c>
      <c r="D87" s="1">
        <f>VLOOKUP(A87,'[1]ceny cz'!A:G,7,FALSE)</f>
        <v>7050</v>
      </c>
      <c r="E87" s="1" t="s">
        <v>17</v>
      </c>
      <c r="F87" s="4">
        <v>584797471</v>
      </c>
      <c r="G87" s="1" t="s">
        <v>24</v>
      </c>
      <c r="H87" s="1"/>
      <c r="I87" s="1" t="s">
        <v>18</v>
      </c>
      <c r="J87" s="1">
        <v>0.57999999999999996</v>
      </c>
      <c r="K87" s="1">
        <v>0</v>
      </c>
      <c r="L87" s="1">
        <v>8.0960000000000001</v>
      </c>
      <c r="M87" s="1">
        <v>32</v>
      </c>
      <c r="N87" s="1">
        <v>23</v>
      </c>
      <c r="O87" s="1">
        <v>6.1</v>
      </c>
      <c r="P87" s="1" t="s">
        <v>19</v>
      </c>
      <c r="Q87" s="1">
        <v>0</v>
      </c>
      <c r="R87" s="1">
        <v>0</v>
      </c>
    </row>
    <row r="88" spans="1:18" x14ac:dyDescent="0.25">
      <c r="A88" s="1">
        <v>14640</v>
      </c>
      <c r="B88" s="2">
        <v>585738471</v>
      </c>
      <c r="C88" s="1" t="s">
        <v>161</v>
      </c>
      <c r="D88" s="1">
        <f>VLOOKUP(A88,'[1]ceny cz'!A:G,7,FALSE)</f>
        <v>9460</v>
      </c>
      <c r="E88" s="1" t="s">
        <v>17</v>
      </c>
      <c r="F88" s="4">
        <v>585738471</v>
      </c>
      <c r="G88" s="1" t="s">
        <v>24</v>
      </c>
      <c r="H88" s="1"/>
      <c r="I88" s="1" t="s">
        <v>18</v>
      </c>
      <c r="J88" s="1">
        <v>0.61499999999999999</v>
      </c>
      <c r="K88" s="1">
        <v>0</v>
      </c>
      <c r="L88" s="1">
        <v>8.0960000000000001</v>
      </c>
      <c r="M88" s="1">
        <v>32</v>
      </c>
      <c r="N88" s="1">
        <v>23</v>
      </c>
      <c r="O88" s="1">
        <v>14</v>
      </c>
      <c r="P88" s="1" t="s">
        <v>42</v>
      </c>
      <c r="Q88" s="1">
        <v>0</v>
      </c>
      <c r="R88" s="1">
        <v>0</v>
      </c>
    </row>
    <row r="89" spans="1:18" x14ac:dyDescent="0.25">
      <c r="A89" s="1">
        <v>9582</v>
      </c>
      <c r="B89" s="2">
        <v>583536302</v>
      </c>
      <c r="C89" s="1" t="s">
        <v>162</v>
      </c>
      <c r="D89" s="1">
        <f>VLOOKUP(A89,'[1]ceny cz'!A:G,7,FALSE)</f>
        <v>14430</v>
      </c>
      <c r="E89" s="1" t="s">
        <v>17</v>
      </c>
      <c r="F89" s="4">
        <v>583536302</v>
      </c>
      <c r="G89" s="1" t="s">
        <v>24</v>
      </c>
      <c r="H89" s="1"/>
      <c r="I89" s="1" t="s">
        <v>18</v>
      </c>
      <c r="J89" s="1">
        <v>0.35499999999999998</v>
      </c>
      <c r="K89" s="1">
        <v>0</v>
      </c>
      <c r="L89" s="1">
        <v>0.62</v>
      </c>
      <c r="M89" s="1">
        <v>4</v>
      </c>
      <c r="N89" s="1">
        <v>11</v>
      </c>
      <c r="O89" s="1">
        <v>9</v>
      </c>
      <c r="P89" s="1" t="s">
        <v>42</v>
      </c>
      <c r="Q89" s="1">
        <v>0</v>
      </c>
      <c r="R89" s="1">
        <v>0</v>
      </c>
    </row>
    <row r="90" spans="1:18" x14ac:dyDescent="0.25">
      <c r="A90" s="1">
        <v>12164</v>
      </c>
      <c r="B90" s="2">
        <v>583536301</v>
      </c>
      <c r="C90" s="1" t="s">
        <v>163</v>
      </c>
      <c r="D90" s="1">
        <f>VLOOKUP(A90,'[1]ceny cz'!A:G,7,FALSE)</f>
        <v>11560</v>
      </c>
      <c r="E90" s="1" t="s">
        <v>17</v>
      </c>
      <c r="F90" s="4">
        <v>583536301</v>
      </c>
      <c r="G90" s="1" t="s">
        <v>31</v>
      </c>
      <c r="H90" s="1"/>
      <c r="I90" s="1" t="s">
        <v>18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18</v>
      </c>
      <c r="P90" s="1" t="s">
        <v>42</v>
      </c>
      <c r="Q90" s="1">
        <v>0</v>
      </c>
      <c r="R90" s="1">
        <v>0</v>
      </c>
    </row>
    <row r="91" spans="1:18" x14ac:dyDescent="0.25">
      <c r="A91" s="1">
        <v>17757</v>
      </c>
      <c r="B91" s="2" t="s">
        <v>164</v>
      </c>
      <c r="C91" s="1" t="s">
        <v>165</v>
      </c>
      <c r="D91" s="1">
        <f>VLOOKUP(A91,'[1]ceny cz'!A:G,7,FALSE)</f>
        <v>6170</v>
      </c>
      <c r="E91" s="1" t="s">
        <v>17</v>
      </c>
      <c r="F91" s="4">
        <v>8595222674174</v>
      </c>
      <c r="H91" s="1"/>
      <c r="I91" s="1" t="s">
        <v>18</v>
      </c>
      <c r="J91" s="1">
        <v>0.63400000000000001</v>
      </c>
      <c r="K91" s="1">
        <v>0</v>
      </c>
      <c r="L91" s="1">
        <v>0.70399999999999996</v>
      </c>
      <c r="M91" s="1">
        <v>4</v>
      </c>
      <c r="N91" s="1">
        <v>11</v>
      </c>
      <c r="O91" s="1">
        <v>13</v>
      </c>
      <c r="P91" s="1" t="s">
        <v>19</v>
      </c>
      <c r="Q91" s="1">
        <v>0</v>
      </c>
      <c r="R91" s="1">
        <v>0</v>
      </c>
    </row>
    <row r="92" spans="1:18" x14ac:dyDescent="0.25">
      <c r="A92" s="1">
        <v>19963</v>
      </c>
      <c r="B92" s="2" t="s">
        <v>166</v>
      </c>
      <c r="C92" s="1" t="s">
        <v>167</v>
      </c>
      <c r="D92" s="1">
        <f>VLOOKUP(A92,'[1]ceny cz'!A:G,7,FALSE)</f>
        <v>1680</v>
      </c>
      <c r="E92" s="1" t="s">
        <v>17</v>
      </c>
      <c r="F92" s="4">
        <v>8595222689840</v>
      </c>
      <c r="H92" s="1"/>
      <c r="I92" s="1" t="s">
        <v>18</v>
      </c>
      <c r="J92" s="1">
        <v>0.216</v>
      </c>
      <c r="K92" s="1">
        <v>0</v>
      </c>
      <c r="L92" s="1">
        <v>0.76500000000000001</v>
      </c>
      <c r="M92" s="1">
        <v>4.5</v>
      </c>
      <c r="N92" s="1">
        <v>10</v>
      </c>
      <c r="O92" s="1">
        <v>11</v>
      </c>
      <c r="P92" s="1" t="s">
        <v>19</v>
      </c>
      <c r="Q92" s="1">
        <v>0</v>
      </c>
      <c r="R92" s="1">
        <v>0</v>
      </c>
    </row>
    <row r="93" spans="1:18" x14ac:dyDescent="0.25">
      <c r="A93" s="1">
        <v>9999</v>
      </c>
      <c r="B93" s="2" t="s">
        <v>168</v>
      </c>
      <c r="C93" s="1" t="s">
        <v>169</v>
      </c>
      <c r="D93" s="1">
        <f>VLOOKUP(A93,'[1]ceny cz'!A:G,7,FALSE)</f>
        <v>1850</v>
      </c>
      <c r="E93" s="1" t="s">
        <v>17</v>
      </c>
      <c r="F93" s="4">
        <v>8595222618444</v>
      </c>
      <c r="H93" s="1"/>
      <c r="I93" s="1" t="s">
        <v>18</v>
      </c>
      <c r="J93" s="1">
        <v>0</v>
      </c>
      <c r="K93" s="1">
        <v>0.2</v>
      </c>
      <c r="L93" s="1">
        <v>0.72</v>
      </c>
      <c r="M93" s="1">
        <v>15</v>
      </c>
      <c r="N93" s="1">
        <v>8</v>
      </c>
      <c r="O93" s="1">
        <v>11</v>
      </c>
      <c r="P93" s="1" t="s">
        <v>130</v>
      </c>
      <c r="Q93" s="1">
        <v>0</v>
      </c>
      <c r="R93" s="1">
        <v>3.36</v>
      </c>
    </row>
    <row r="94" spans="1:18" x14ac:dyDescent="0.25">
      <c r="A94" s="1">
        <v>17250</v>
      </c>
      <c r="B94" s="2" t="s">
        <v>170</v>
      </c>
      <c r="C94" s="1" t="s">
        <v>171</v>
      </c>
      <c r="D94" s="1">
        <f>VLOOKUP(A94,'[1]ceny cz'!A:G,7,FALSE)</f>
        <v>2048</v>
      </c>
      <c r="E94" s="1" t="s">
        <v>17</v>
      </c>
      <c r="F94" s="4">
        <v>8595222669026</v>
      </c>
      <c r="G94" s="1" t="s">
        <v>24</v>
      </c>
      <c r="H94" s="1"/>
      <c r="I94" s="1" t="s">
        <v>18</v>
      </c>
      <c r="J94" s="1">
        <v>0</v>
      </c>
      <c r="K94" s="1">
        <v>0.39</v>
      </c>
      <c r="L94" s="1">
        <v>0.9</v>
      </c>
      <c r="M94" s="1">
        <v>15</v>
      </c>
      <c r="N94" s="1">
        <v>12</v>
      </c>
      <c r="O94" s="1">
        <v>21</v>
      </c>
      <c r="P94" s="1" t="s">
        <v>19</v>
      </c>
      <c r="Q94" s="1">
        <v>3.36</v>
      </c>
      <c r="R94" s="1">
        <v>0</v>
      </c>
    </row>
    <row r="95" spans="1:18" x14ac:dyDescent="0.25">
      <c r="A95" s="1">
        <v>20508</v>
      </c>
      <c r="B95" s="2">
        <v>587874371</v>
      </c>
      <c r="C95" s="1" t="s">
        <v>172</v>
      </c>
      <c r="D95" s="1">
        <f>VLOOKUP(A95,'[1]ceny cz'!A:G,7,FALSE)</f>
        <v>13850</v>
      </c>
      <c r="E95" s="1" t="s">
        <v>17</v>
      </c>
      <c r="F95" s="4">
        <v>587874371</v>
      </c>
      <c r="H95" s="1"/>
      <c r="I95" s="1" t="s">
        <v>18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6.9</v>
      </c>
      <c r="P95" s="1" t="s">
        <v>19</v>
      </c>
      <c r="Q95" s="1">
        <v>0</v>
      </c>
      <c r="R95" s="1">
        <v>0</v>
      </c>
    </row>
    <row r="96" spans="1:18" x14ac:dyDescent="0.25">
      <c r="A96" s="1">
        <v>18892</v>
      </c>
      <c r="B96" s="2">
        <v>478036</v>
      </c>
      <c r="C96" s="1" t="s">
        <v>173</v>
      </c>
      <c r="D96" s="1">
        <f>VLOOKUP(A96,'[1]ceny cz'!A:G,7,FALSE)</f>
        <v>8280</v>
      </c>
      <c r="E96" s="1" t="s">
        <v>17</v>
      </c>
      <c r="F96" s="4">
        <v>8595222681844</v>
      </c>
      <c r="G96" s="1" t="s">
        <v>74</v>
      </c>
      <c r="H96" s="1"/>
      <c r="I96" s="1" t="s">
        <v>18</v>
      </c>
      <c r="J96" s="1">
        <v>0.52600000000000002</v>
      </c>
      <c r="K96" s="1">
        <v>0</v>
      </c>
      <c r="L96" s="1">
        <v>14.943</v>
      </c>
      <c r="M96" s="1">
        <v>17</v>
      </c>
      <c r="N96" s="1">
        <v>29.3</v>
      </c>
      <c r="O96" s="1">
        <v>7</v>
      </c>
      <c r="P96" s="1" t="s">
        <v>130</v>
      </c>
      <c r="Q96" s="1">
        <v>0</v>
      </c>
      <c r="R96" s="1">
        <v>0</v>
      </c>
    </row>
    <row r="97" spans="1:18" x14ac:dyDescent="0.25">
      <c r="A97" s="1">
        <v>20281</v>
      </c>
      <c r="B97" s="2">
        <v>411847</v>
      </c>
      <c r="C97" s="1" t="s">
        <v>174</v>
      </c>
      <c r="D97" s="1">
        <f>VLOOKUP(A97,'[1]ceny cz'!A:G,7,FALSE)</f>
        <v>7090</v>
      </c>
      <c r="E97" s="1" t="s">
        <v>17</v>
      </c>
      <c r="F97" s="4">
        <v>8595222692215</v>
      </c>
      <c r="H97" s="1"/>
      <c r="I97" s="1" t="s">
        <v>18</v>
      </c>
      <c r="J97" s="1">
        <v>2.4700000000000002</v>
      </c>
      <c r="K97" s="1">
        <v>0</v>
      </c>
      <c r="L97" s="1">
        <v>46.2</v>
      </c>
      <c r="M97" s="1">
        <v>15</v>
      </c>
      <c r="N97" s="1">
        <v>56</v>
      </c>
      <c r="O97" s="1">
        <v>6</v>
      </c>
      <c r="P97" s="1" t="s">
        <v>19</v>
      </c>
      <c r="Q97" s="1">
        <v>0</v>
      </c>
      <c r="R97" s="1">
        <v>0</v>
      </c>
    </row>
    <row r="98" spans="1:18" x14ac:dyDescent="0.25">
      <c r="A98" s="1">
        <v>14368</v>
      </c>
      <c r="B98" s="2">
        <v>586282442</v>
      </c>
      <c r="C98" s="1" t="s">
        <v>175</v>
      </c>
      <c r="D98" s="1">
        <f>VLOOKUP(A98,'[1]ceny cz'!A:G,7,FALSE)</f>
        <v>18040</v>
      </c>
      <c r="E98" s="1" t="s">
        <v>17</v>
      </c>
      <c r="F98" s="4">
        <v>586585020</v>
      </c>
      <c r="G98" s="1" t="s">
        <v>24</v>
      </c>
      <c r="H98" s="1"/>
      <c r="I98" s="1" t="s">
        <v>18</v>
      </c>
      <c r="J98" s="1">
        <v>1.155</v>
      </c>
      <c r="K98" s="1">
        <v>0</v>
      </c>
      <c r="L98" s="1">
        <v>8.0960000000000001</v>
      </c>
      <c r="M98" s="1">
        <v>32</v>
      </c>
      <c r="N98" s="1">
        <v>23</v>
      </c>
      <c r="O98" s="1">
        <v>29</v>
      </c>
      <c r="P98" s="1" t="s">
        <v>130</v>
      </c>
      <c r="Q98" s="1">
        <v>0</v>
      </c>
      <c r="R98" s="1">
        <v>0</v>
      </c>
    </row>
    <row r="99" spans="1:18" x14ac:dyDescent="0.25">
      <c r="A99" s="1">
        <v>18310</v>
      </c>
      <c r="B99" s="2">
        <v>588655442</v>
      </c>
      <c r="C99" s="1" t="s">
        <v>176</v>
      </c>
      <c r="D99" s="1">
        <f>VLOOKUP(A99,'[1]ceny cz'!A:G,7,FALSE)</f>
        <v>18180</v>
      </c>
      <c r="E99" s="1" t="s">
        <v>17</v>
      </c>
      <c r="F99" s="4">
        <v>588655442</v>
      </c>
      <c r="G99" s="1" t="s">
        <v>24</v>
      </c>
      <c r="H99" s="1"/>
      <c r="I99" s="1" t="s">
        <v>18</v>
      </c>
      <c r="J99" s="1">
        <v>11.78</v>
      </c>
      <c r="K99" s="1">
        <v>0</v>
      </c>
      <c r="L99" s="1">
        <v>8.0960000000000001</v>
      </c>
      <c r="M99" s="1">
        <v>11</v>
      </c>
      <c r="N99" s="1">
        <v>23</v>
      </c>
      <c r="O99" s="1">
        <v>17.8</v>
      </c>
      <c r="P99" s="1" t="s">
        <v>19</v>
      </c>
      <c r="Q99" s="1">
        <v>0</v>
      </c>
      <c r="R99" s="1">
        <v>0</v>
      </c>
    </row>
    <row r="100" spans="1:18" x14ac:dyDescent="0.25">
      <c r="A100" s="1">
        <v>16797</v>
      </c>
      <c r="B100" s="2">
        <v>586282443</v>
      </c>
      <c r="C100" s="1" t="s">
        <v>177</v>
      </c>
      <c r="D100" s="1">
        <f>VLOOKUP(A100,'[1]ceny cz'!A:G,7,FALSE)</f>
        <v>18040</v>
      </c>
      <c r="E100" s="1" t="s">
        <v>17</v>
      </c>
      <c r="F100" s="4">
        <v>586282443</v>
      </c>
      <c r="H100" s="1"/>
      <c r="I100" s="1" t="s">
        <v>18</v>
      </c>
      <c r="J100" s="1">
        <v>1.1859999999999999</v>
      </c>
      <c r="K100" s="1">
        <v>0</v>
      </c>
      <c r="L100" s="1">
        <v>8.0960000000000001</v>
      </c>
      <c r="M100" s="1">
        <v>11</v>
      </c>
      <c r="N100" s="1">
        <v>32</v>
      </c>
      <c r="O100" s="1">
        <v>9</v>
      </c>
      <c r="P100" s="1" t="s">
        <v>42</v>
      </c>
      <c r="Q100" s="1">
        <v>0</v>
      </c>
      <c r="R100" s="1">
        <v>0</v>
      </c>
    </row>
    <row r="101" spans="1:18" x14ac:dyDescent="0.25">
      <c r="A101" s="1">
        <v>18854</v>
      </c>
      <c r="B101" s="2">
        <v>588655452</v>
      </c>
      <c r="C101" s="1" t="s">
        <v>178</v>
      </c>
      <c r="D101" s="1">
        <f>VLOOKUP(A101,'[1]ceny cz'!A:G,7,FALSE)</f>
        <v>18130</v>
      </c>
      <c r="E101" s="1" t="s">
        <v>17</v>
      </c>
      <c r="F101" s="4">
        <v>588655452</v>
      </c>
      <c r="G101" s="1" t="s">
        <v>24</v>
      </c>
      <c r="H101" s="1"/>
      <c r="I101" s="1" t="s">
        <v>18</v>
      </c>
      <c r="J101" s="1">
        <v>1.1499999999999999</v>
      </c>
      <c r="K101" s="1">
        <v>0</v>
      </c>
      <c r="L101" s="1">
        <v>7.9436999999999998</v>
      </c>
      <c r="M101" s="1">
        <v>10.7</v>
      </c>
      <c r="N101" s="1">
        <v>23.2</v>
      </c>
      <c r="O101" s="1">
        <v>14</v>
      </c>
      <c r="P101" s="1" t="s">
        <v>42</v>
      </c>
      <c r="Q101" s="1">
        <v>0</v>
      </c>
      <c r="R101" s="1">
        <v>0</v>
      </c>
    </row>
    <row r="102" spans="1:18" x14ac:dyDescent="0.25">
      <c r="A102" s="1">
        <v>19763</v>
      </c>
      <c r="B102" s="2">
        <v>589888302</v>
      </c>
      <c r="C102" s="1" t="s">
        <v>179</v>
      </c>
      <c r="D102" s="1">
        <f>VLOOKUP(A102,'[1]ceny cz'!A:G,7,FALSE)</f>
        <v>16990</v>
      </c>
      <c r="E102" s="1" t="s">
        <v>17</v>
      </c>
      <c r="F102" s="4">
        <v>589888302</v>
      </c>
      <c r="H102" s="1"/>
      <c r="I102" s="1" t="s">
        <v>18</v>
      </c>
      <c r="J102" s="1">
        <v>1.204</v>
      </c>
      <c r="K102" s="1">
        <v>0</v>
      </c>
      <c r="L102" s="1">
        <v>8.2225000000000001</v>
      </c>
      <c r="M102" s="1">
        <v>11</v>
      </c>
      <c r="N102" s="1">
        <v>32.5</v>
      </c>
      <c r="O102" s="1">
        <v>0.5</v>
      </c>
      <c r="P102" s="1" t="s">
        <v>19</v>
      </c>
      <c r="Q102" s="1">
        <v>0</v>
      </c>
      <c r="R102" s="1">
        <v>0</v>
      </c>
    </row>
    <row r="103" spans="1:18" x14ac:dyDescent="0.25">
      <c r="A103" s="1">
        <v>18311</v>
      </c>
      <c r="B103" s="2">
        <v>588655453</v>
      </c>
      <c r="C103" s="1" t="s">
        <v>180</v>
      </c>
      <c r="D103" s="1">
        <f>VLOOKUP(A103,'[1]ceny cz'!A:G,7,FALSE)</f>
        <v>18130</v>
      </c>
      <c r="E103" s="1" t="s">
        <v>17</v>
      </c>
      <c r="F103" s="4">
        <v>588655453</v>
      </c>
      <c r="G103" s="1" t="s">
        <v>24</v>
      </c>
      <c r="H103" s="1"/>
      <c r="I103" s="1" t="s">
        <v>18</v>
      </c>
      <c r="J103" s="1">
        <v>1.1919999999999999</v>
      </c>
      <c r="K103" s="1">
        <v>0</v>
      </c>
      <c r="L103" s="1">
        <v>8.0960000000000001</v>
      </c>
      <c r="M103" s="1">
        <v>11</v>
      </c>
      <c r="N103" s="1">
        <v>23</v>
      </c>
      <c r="O103" s="1">
        <v>6</v>
      </c>
      <c r="P103" s="1" t="s">
        <v>19</v>
      </c>
      <c r="Q103" s="1">
        <v>0</v>
      </c>
      <c r="R103" s="1">
        <v>0</v>
      </c>
    </row>
    <row r="104" spans="1:18" x14ac:dyDescent="0.25">
      <c r="A104" s="1">
        <v>20620</v>
      </c>
      <c r="B104" s="2">
        <v>586282423</v>
      </c>
      <c r="C104" s="1" t="s">
        <v>181</v>
      </c>
      <c r="D104" s="1">
        <f>VLOOKUP(A104,'[1]ceny cz'!A:G,7,FALSE)</f>
        <v>17960</v>
      </c>
      <c r="E104" s="1" t="s">
        <v>17</v>
      </c>
      <c r="F104" s="4">
        <v>586282423</v>
      </c>
      <c r="H104" s="1"/>
      <c r="I104" s="1" t="s">
        <v>18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20</v>
      </c>
      <c r="P104" s="1" t="s">
        <v>19</v>
      </c>
      <c r="Q104" s="1">
        <v>0</v>
      </c>
      <c r="R104" s="1">
        <v>0.39</v>
      </c>
    </row>
    <row r="105" spans="1:18" x14ac:dyDescent="0.25">
      <c r="A105" s="1">
        <v>15098</v>
      </c>
      <c r="B105" s="2">
        <v>586282403</v>
      </c>
      <c r="C105" s="1" t="s">
        <v>182</v>
      </c>
      <c r="D105" s="1">
        <f>VLOOKUP(A105,'[1]ceny cz'!A:G,7,FALSE)</f>
        <v>17960</v>
      </c>
      <c r="E105" s="1" t="s">
        <v>17</v>
      </c>
      <c r="F105" s="4">
        <v>586585011</v>
      </c>
      <c r="H105" s="1"/>
      <c r="I105" s="1" t="s">
        <v>18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3</v>
      </c>
      <c r="P105" s="1" t="s">
        <v>19</v>
      </c>
      <c r="Q105" s="1">
        <v>0.39</v>
      </c>
      <c r="R105" s="1">
        <v>0</v>
      </c>
    </row>
    <row r="106" spans="1:18" x14ac:dyDescent="0.25">
      <c r="A106" s="1">
        <v>19382</v>
      </c>
      <c r="B106" s="2">
        <v>588655403</v>
      </c>
      <c r="C106" s="1" t="s">
        <v>183</v>
      </c>
      <c r="D106" s="1">
        <f>VLOOKUP(A106,'[1]ceny cz'!A:G,7,FALSE)</f>
        <v>17960</v>
      </c>
      <c r="E106" s="1" t="s">
        <v>17</v>
      </c>
      <c r="F106" s="4">
        <v>588655403</v>
      </c>
      <c r="H106" s="1"/>
      <c r="I106" s="1" t="s">
        <v>18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5</v>
      </c>
      <c r="P106" s="1" t="s">
        <v>19</v>
      </c>
      <c r="Q106" s="1">
        <v>0</v>
      </c>
      <c r="R106" s="1">
        <v>0</v>
      </c>
    </row>
    <row r="107" spans="1:18" x14ac:dyDescent="0.25">
      <c r="A107" s="1">
        <v>11005</v>
      </c>
      <c r="B107" s="2">
        <v>441768</v>
      </c>
      <c r="C107" s="1" t="s">
        <v>184</v>
      </c>
      <c r="D107" s="1">
        <f>VLOOKUP(A107,'[1]ceny cz'!A:G,7,FALSE)</f>
        <v>3780</v>
      </c>
      <c r="E107" s="1" t="s">
        <v>17</v>
      </c>
      <c r="F107" s="4">
        <v>5015135417680</v>
      </c>
      <c r="G107" s="1" t="s">
        <v>74</v>
      </c>
      <c r="H107" s="1"/>
      <c r="I107" s="1" t="s">
        <v>18</v>
      </c>
      <c r="J107" s="1">
        <v>0</v>
      </c>
      <c r="K107" s="1">
        <v>0.24</v>
      </c>
      <c r="L107" s="1">
        <v>0.97199999999999998</v>
      </c>
      <c r="M107" s="1">
        <v>18</v>
      </c>
      <c r="N107" s="1">
        <v>18</v>
      </c>
      <c r="O107" s="1">
        <v>2</v>
      </c>
      <c r="P107" s="1" t="s">
        <v>119</v>
      </c>
      <c r="Q107" s="1">
        <v>0</v>
      </c>
      <c r="R107" s="1">
        <v>0</v>
      </c>
    </row>
    <row r="108" spans="1:18" x14ac:dyDescent="0.25">
      <c r="A108" s="1">
        <v>19807</v>
      </c>
      <c r="B108" s="2">
        <v>497808</v>
      </c>
      <c r="C108" s="1" t="s">
        <v>185</v>
      </c>
      <c r="D108" s="1">
        <f>VLOOKUP(A108,'[1]ceny cz'!A:G,7,FALSE)</f>
        <v>3870</v>
      </c>
      <c r="E108" s="1" t="s">
        <v>17</v>
      </c>
      <c r="F108" s="4">
        <v>8595222688935</v>
      </c>
      <c r="H108" s="1"/>
      <c r="I108" s="1" t="s">
        <v>18</v>
      </c>
      <c r="J108" s="1">
        <v>0.434</v>
      </c>
      <c r="K108" s="1">
        <v>0.24</v>
      </c>
      <c r="L108" s="1">
        <v>5.6</v>
      </c>
      <c r="M108" s="1">
        <v>14</v>
      </c>
      <c r="N108" s="1">
        <v>20</v>
      </c>
      <c r="O108" s="1">
        <v>6</v>
      </c>
      <c r="P108" s="1" t="s">
        <v>42</v>
      </c>
      <c r="Q108" s="1">
        <v>0</v>
      </c>
      <c r="R108" s="1">
        <v>0</v>
      </c>
    </row>
    <row r="109" spans="1:18" x14ac:dyDescent="0.25">
      <c r="A109" s="1">
        <v>11117</v>
      </c>
      <c r="B109" s="2">
        <v>583628309</v>
      </c>
      <c r="C109" s="1" t="s">
        <v>186</v>
      </c>
      <c r="D109" s="1">
        <f>VLOOKUP(A109,'[1]ceny cz'!A:G,7,FALSE)</f>
        <v>8010</v>
      </c>
      <c r="E109" s="1" t="s">
        <v>17</v>
      </c>
      <c r="F109" s="4">
        <v>583628303</v>
      </c>
      <c r="G109" s="1" t="s">
        <v>24</v>
      </c>
      <c r="H109" s="1"/>
      <c r="I109" s="1" t="s">
        <v>18</v>
      </c>
      <c r="J109" s="1">
        <v>0.35499999999999998</v>
      </c>
      <c r="K109" s="1">
        <v>0</v>
      </c>
      <c r="L109" s="1">
        <v>0.79</v>
      </c>
      <c r="M109" s="1">
        <v>4</v>
      </c>
      <c r="N109" s="1">
        <v>11</v>
      </c>
      <c r="O109" s="1">
        <v>3</v>
      </c>
      <c r="P109" s="1" t="s">
        <v>42</v>
      </c>
      <c r="Q109" s="1">
        <v>0</v>
      </c>
      <c r="R109" s="1">
        <v>0</v>
      </c>
    </row>
    <row r="110" spans="1:18" x14ac:dyDescent="0.25">
      <c r="A110" s="1">
        <v>18919</v>
      </c>
      <c r="B110" s="2" t="s">
        <v>187</v>
      </c>
      <c r="C110" s="1" t="s">
        <v>188</v>
      </c>
      <c r="D110" s="1">
        <f>VLOOKUP(A110,'[1]ceny cz'!A:G,7,FALSE)</f>
        <v>9280</v>
      </c>
      <c r="E110" s="1" t="s">
        <v>17</v>
      </c>
      <c r="F110" s="4">
        <v>8595222681523</v>
      </c>
      <c r="H110" s="1"/>
      <c r="I110" s="1" t="s">
        <v>18</v>
      </c>
      <c r="J110" s="1">
        <v>0.5</v>
      </c>
      <c r="K110" s="1">
        <v>0</v>
      </c>
      <c r="L110" s="1">
        <v>4.4800000000000004</v>
      </c>
      <c r="M110" s="1">
        <v>34</v>
      </c>
      <c r="N110" s="1">
        <v>22</v>
      </c>
      <c r="O110" s="1">
        <v>6</v>
      </c>
      <c r="P110" s="1" t="s">
        <v>42</v>
      </c>
      <c r="Q110" s="1">
        <v>0</v>
      </c>
      <c r="R110" s="1">
        <v>0</v>
      </c>
    </row>
    <row r="111" spans="1:18" x14ac:dyDescent="0.25">
      <c r="A111" s="1">
        <v>18917</v>
      </c>
      <c r="B111" s="2" t="s">
        <v>189</v>
      </c>
      <c r="C111" s="1" t="s">
        <v>190</v>
      </c>
      <c r="D111" s="1">
        <f>VLOOKUP(A111,'[1]ceny cz'!A:G,7,FALSE)</f>
        <v>9280</v>
      </c>
      <c r="E111" s="1" t="s">
        <v>17</v>
      </c>
      <c r="F111" s="4">
        <v>8595222681509</v>
      </c>
      <c r="H111" s="1"/>
      <c r="I111" s="1" t="s">
        <v>18</v>
      </c>
      <c r="J111" s="1">
        <v>0.5</v>
      </c>
      <c r="K111" s="1">
        <v>0</v>
      </c>
      <c r="L111" s="1">
        <v>4.4800000000000004</v>
      </c>
      <c r="M111" s="1">
        <v>34</v>
      </c>
      <c r="N111" s="1">
        <v>22</v>
      </c>
      <c r="O111" s="1">
        <v>6</v>
      </c>
      <c r="P111" s="1" t="s">
        <v>42</v>
      </c>
      <c r="Q111" s="1">
        <v>0</v>
      </c>
      <c r="R111" s="1">
        <v>0</v>
      </c>
    </row>
    <row r="112" spans="1:18" x14ac:dyDescent="0.25">
      <c r="A112" s="1">
        <v>18918</v>
      </c>
      <c r="B112" s="2" t="s">
        <v>191</v>
      </c>
      <c r="C112" s="1" t="s">
        <v>192</v>
      </c>
      <c r="D112" s="1">
        <f>VLOOKUP(A112,'[1]ceny cz'!A:G,7,FALSE)</f>
        <v>9280</v>
      </c>
      <c r="E112" s="1" t="s">
        <v>17</v>
      </c>
      <c r="F112" s="4">
        <v>8595222681516</v>
      </c>
      <c r="H112" s="1"/>
      <c r="I112" s="1" t="s">
        <v>18</v>
      </c>
      <c r="J112" s="1">
        <v>0.5</v>
      </c>
      <c r="K112" s="1">
        <v>0</v>
      </c>
      <c r="L112" s="1">
        <v>4.4800000000000004</v>
      </c>
      <c r="M112" s="1">
        <v>34</v>
      </c>
      <c r="N112" s="1">
        <v>22</v>
      </c>
      <c r="O112" s="1">
        <v>4.3</v>
      </c>
      <c r="P112" s="1" t="s">
        <v>19</v>
      </c>
      <c r="Q112" s="1">
        <v>0</v>
      </c>
      <c r="R112" s="1">
        <v>0</v>
      </c>
    </row>
    <row r="113" spans="1:18" x14ac:dyDescent="0.25">
      <c r="A113" s="1">
        <v>18889</v>
      </c>
      <c r="B113" s="2" t="s">
        <v>193</v>
      </c>
      <c r="C113" s="1" t="s">
        <v>194</v>
      </c>
      <c r="D113" s="1">
        <f>VLOOKUP(A113,'[1]ceny cz'!A:G,7,FALSE)</f>
        <v>9920</v>
      </c>
      <c r="E113" s="1" t="s">
        <v>17</v>
      </c>
      <c r="F113" s="4">
        <v>8595222681813</v>
      </c>
      <c r="G113" s="1" t="s">
        <v>74</v>
      </c>
      <c r="H113" s="1"/>
      <c r="I113" s="1" t="s">
        <v>18</v>
      </c>
      <c r="J113" s="1">
        <v>0.126</v>
      </c>
      <c r="K113" s="1">
        <v>0</v>
      </c>
      <c r="L113" s="1">
        <v>1.1739999999999999</v>
      </c>
      <c r="M113" s="1">
        <v>7.4</v>
      </c>
      <c r="N113" s="1">
        <v>9.5</v>
      </c>
      <c r="O113" s="1">
        <v>6</v>
      </c>
      <c r="P113" s="1" t="s">
        <v>19</v>
      </c>
      <c r="Q113" s="1">
        <v>0</v>
      </c>
      <c r="R113" s="1">
        <v>0</v>
      </c>
    </row>
    <row r="114" spans="1:18" x14ac:dyDescent="0.25">
      <c r="A114" s="1">
        <v>16609</v>
      </c>
      <c r="B114" s="2">
        <v>474491</v>
      </c>
      <c r="C114" s="1" t="s">
        <v>195</v>
      </c>
      <c r="D114" s="1">
        <f>VLOOKUP(A114,'[1]ceny cz'!A:G,7,FALSE)</f>
        <v>2420</v>
      </c>
      <c r="E114" s="1" t="s">
        <v>17</v>
      </c>
      <c r="F114" s="4">
        <v>8595222663963</v>
      </c>
      <c r="G114" s="1" t="s">
        <v>74</v>
      </c>
      <c r="H114" s="1"/>
      <c r="I114" s="1" t="s">
        <v>18</v>
      </c>
      <c r="J114" s="1">
        <v>0.08</v>
      </c>
      <c r="K114" s="1">
        <v>0</v>
      </c>
      <c r="L114" s="1">
        <v>0.67900000000000005</v>
      </c>
      <c r="M114" s="1">
        <v>11</v>
      </c>
      <c r="N114" s="1">
        <v>9.5</v>
      </c>
      <c r="O114" s="1">
        <v>28.2</v>
      </c>
      <c r="P114" s="1" t="s">
        <v>19</v>
      </c>
      <c r="Q114" s="1">
        <v>0</v>
      </c>
      <c r="R114" s="1">
        <v>0</v>
      </c>
    </row>
    <row r="115" spans="1:18" x14ac:dyDescent="0.25">
      <c r="A115" s="1">
        <v>18888</v>
      </c>
      <c r="B115" s="2">
        <v>476354</v>
      </c>
      <c r="C115" s="1" t="s">
        <v>196</v>
      </c>
      <c r="D115" s="1">
        <f>VLOOKUP(A115,'[1]ceny cz'!A:G,7,FALSE)</f>
        <v>403</v>
      </c>
      <c r="E115" s="1" t="s">
        <v>17</v>
      </c>
      <c r="F115" s="4">
        <v>8595222681806</v>
      </c>
      <c r="G115" s="1" t="s">
        <v>74</v>
      </c>
      <c r="H115" s="1"/>
      <c r="I115" s="1" t="s">
        <v>18</v>
      </c>
      <c r="J115" s="1">
        <v>0.33200000000000002</v>
      </c>
      <c r="K115" s="1">
        <v>0</v>
      </c>
      <c r="L115" s="1">
        <v>0.31900000000000001</v>
      </c>
      <c r="M115" s="1">
        <v>1</v>
      </c>
      <c r="N115" s="1">
        <v>5.5</v>
      </c>
      <c r="O115" s="1">
        <v>8</v>
      </c>
      <c r="P115" s="1" t="s">
        <v>19</v>
      </c>
      <c r="Q115" s="1">
        <v>0</v>
      </c>
      <c r="R115" s="1">
        <v>0</v>
      </c>
    </row>
    <row r="116" spans="1:18" x14ac:dyDescent="0.25">
      <c r="A116" s="1">
        <v>1244</v>
      </c>
      <c r="B116" s="2">
        <v>827697</v>
      </c>
      <c r="C116" s="1" t="s">
        <v>197</v>
      </c>
      <c r="D116" s="1">
        <f>VLOOKUP(A116,'[1]ceny cz'!A:G,7,FALSE)</f>
        <v>65</v>
      </c>
      <c r="E116" s="1" t="s">
        <v>17</v>
      </c>
      <c r="F116" s="4">
        <v>8595222610134</v>
      </c>
      <c r="G116" s="1" t="s">
        <v>31</v>
      </c>
      <c r="H116" s="1"/>
      <c r="I116" s="1" t="s">
        <v>18</v>
      </c>
      <c r="J116" s="1">
        <v>0.01</v>
      </c>
      <c r="K116" s="1">
        <v>0</v>
      </c>
      <c r="L116" s="1">
        <v>0.06</v>
      </c>
      <c r="M116" s="1">
        <v>3</v>
      </c>
      <c r="N116" s="1">
        <v>2</v>
      </c>
      <c r="O116" s="1">
        <v>20</v>
      </c>
      <c r="P116" s="1" t="s">
        <v>19</v>
      </c>
      <c r="Q116" s="1">
        <v>0</v>
      </c>
      <c r="R116" s="1">
        <v>0</v>
      </c>
    </row>
    <row r="117" spans="1:18" x14ac:dyDescent="0.25">
      <c r="A117" s="1">
        <v>21213</v>
      </c>
      <c r="B117" s="2" t="s">
        <v>198</v>
      </c>
      <c r="C117" s="1" t="s">
        <v>199</v>
      </c>
      <c r="D117" s="1">
        <f>VLOOKUP(A117,'[1]ceny cz'!A:G,7,FALSE)</f>
        <v>190</v>
      </c>
      <c r="E117" s="1" t="s">
        <v>17</v>
      </c>
      <c r="F117" s="4">
        <v>8595222698552</v>
      </c>
      <c r="H117" s="1"/>
      <c r="I117" s="1" t="s">
        <v>18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5</v>
      </c>
      <c r="P117" s="1" t="s">
        <v>130</v>
      </c>
      <c r="Q117" s="1">
        <v>0</v>
      </c>
      <c r="R117" s="1">
        <v>0</v>
      </c>
    </row>
    <row r="118" spans="1:18" x14ac:dyDescent="0.25">
      <c r="A118" s="1">
        <v>12476</v>
      </c>
      <c r="B118" s="2" t="s">
        <v>200</v>
      </c>
      <c r="C118" s="1" t="s">
        <v>201</v>
      </c>
      <c r="D118" s="1">
        <f>VLOOKUP(A118,'[1]ceny cz'!A:G,7,FALSE)</f>
        <v>2710</v>
      </c>
      <c r="E118" s="1" t="s">
        <v>17</v>
      </c>
      <c r="F118" s="4">
        <v>8595222670916</v>
      </c>
      <c r="G118" s="1" t="s">
        <v>31</v>
      </c>
      <c r="H118" s="1"/>
      <c r="I118" s="1" t="s">
        <v>18</v>
      </c>
      <c r="J118" s="1">
        <v>0</v>
      </c>
      <c r="K118" s="1">
        <v>0.4</v>
      </c>
      <c r="L118" s="1">
        <v>1.3089999999999999</v>
      </c>
      <c r="M118" s="1">
        <v>11</v>
      </c>
      <c r="N118" s="1">
        <v>17</v>
      </c>
      <c r="O118" s="1">
        <v>49</v>
      </c>
      <c r="P118" s="1" t="s">
        <v>19</v>
      </c>
      <c r="Q118" s="1">
        <v>0</v>
      </c>
      <c r="R118" s="1">
        <v>0</v>
      </c>
    </row>
    <row r="119" spans="1:18" x14ac:dyDescent="0.25">
      <c r="A119" s="1">
        <v>18788</v>
      </c>
      <c r="B119" s="2" t="s">
        <v>202</v>
      </c>
      <c r="C119" s="1" t="s">
        <v>203</v>
      </c>
      <c r="D119" s="1">
        <f>VLOOKUP(A119,'[1]ceny cz'!A:G,7,FALSE)</f>
        <v>1560</v>
      </c>
      <c r="E119" s="1" t="s">
        <v>17</v>
      </c>
      <c r="F119" s="4">
        <v>8595222680809</v>
      </c>
      <c r="G119" s="1" t="s">
        <v>31</v>
      </c>
      <c r="H119" s="1"/>
      <c r="I119" s="1" t="s">
        <v>18</v>
      </c>
      <c r="J119" s="1">
        <v>0</v>
      </c>
      <c r="K119" s="1">
        <v>4.96</v>
      </c>
      <c r="L119" s="1">
        <v>12.852</v>
      </c>
      <c r="M119" s="1">
        <v>51</v>
      </c>
      <c r="N119" s="1">
        <v>21</v>
      </c>
      <c r="O119" s="1">
        <v>2</v>
      </c>
      <c r="P119" s="1" t="s">
        <v>119</v>
      </c>
      <c r="Q119" s="1">
        <v>0</v>
      </c>
      <c r="R119" s="1">
        <v>0</v>
      </c>
    </row>
    <row r="120" spans="1:18" x14ac:dyDescent="0.25">
      <c r="A120" s="1">
        <v>8025</v>
      </c>
      <c r="B120" s="2" t="s">
        <v>204</v>
      </c>
      <c r="C120" s="1" t="s">
        <v>205</v>
      </c>
      <c r="D120" s="1">
        <f>VLOOKUP(A120,'[1]ceny cz'!A:G,7,FALSE)</f>
        <v>59</v>
      </c>
      <c r="E120" s="1" t="s">
        <v>17</v>
      </c>
      <c r="F120" s="4">
        <v>8595222613722</v>
      </c>
      <c r="G120" s="1" t="s">
        <v>206</v>
      </c>
      <c r="H120" s="1"/>
      <c r="I120" s="1" t="s">
        <v>18</v>
      </c>
      <c r="J120" s="1">
        <v>0</v>
      </c>
      <c r="K120" s="1">
        <v>0.01</v>
      </c>
      <c r="L120" s="1">
        <v>1.76</v>
      </c>
      <c r="M120" s="1">
        <v>2</v>
      </c>
      <c r="N120" s="1">
        <v>40</v>
      </c>
      <c r="O120" s="1">
        <v>18</v>
      </c>
      <c r="P120" s="1" t="s">
        <v>19</v>
      </c>
      <c r="Q120" s="1">
        <v>0</v>
      </c>
      <c r="R120" s="1">
        <v>0</v>
      </c>
    </row>
    <row r="121" spans="1:18" x14ac:dyDescent="0.25">
      <c r="A121" s="1">
        <v>10699</v>
      </c>
      <c r="B121" s="2" t="s">
        <v>207</v>
      </c>
      <c r="C121" s="1" t="s">
        <v>208</v>
      </c>
      <c r="D121" s="1">
        <f>VLOOKUP(A121,'[1]ceny cz'!A:G,7,FALSE)</f>
        <v>59</v>
      </c>
      <c r="E121" s="1" t="s">
        <v>17</v>
      </c>
      <c r="F121" s="4">
        <v>8595222613777</v>
      </c>
      <c r="G121" s="1" t="s">
        <v>206</v>
      </c>
      <c r="H121" s="1"/>
      <c r="I121" s="1" t="s">
        <v>18</v>
      </c>
      <c r="J121" s="1">
        <v>0</v>
      </c>
      <c r="K121" s="1">
        <v>1.4999999999999999E-2</v>
      </c>
      <c r="L121" s="1">
        <v>1.08</v>
      </c>
      <c r="M121" s="1">
        <v>1</v>
      </c>
      <c r="N121" s="1">
        <v>22</v>
      </c>
      <c r="O121" s="1">
        <v>14</v>
      </c>
      <c r="P121" s="1" t="s">
        <v>42</v>
      </c>
      <c r="Q121" s="1">
        <v>0</v>
      </c>
      <c r="R121" s="1">
        <v>0</v>
      </c>
    </row>
    <row r="122" spans="1:18" x14ac:dyDescent="0.25">
      <c r="A122" s="1">
        <v>17876</v>
      </c>
      <c r="B122" s="2" t="s">
        <v>209</v>
      </c>
      <c r="C122" s="1" t="s">
        <v>210</v>
      </c>
      <c r="D122" s="1">
        <f>VLOOKUP(A122,'[1]ceny cz'!A:G,7,FALSE)</f>
        <v>64</v>
      </c>
      <c r="E122" s="1" t="s">
        <v>17</v>
      </c>
      <c r="F122" s="4">
        <v>8595222673542</v>
      </c>
      <c r="G122" s="1" t="s">
        <v>24</v>
      </c>
      <c r="H122" s="1"/>
      <c r="I122" s="1" t="s">
        <v>18</v>
      </c>
      <c r="J122" s="1">
        <v>8.9999999999999993E-3</v>
      </c>
      <c r="K122" s="1">
        <v>0</v>
      </c>
      <c r="L122" s="1">
        <v>4.6300000000000001E-2</v>
      </c>
      <c r="M122" s="1">
        <v>5.9</v>
      </c>
      <c r="N122" s="1">
        <v>2.8</v>
      </c>
      <c r="O122" s="1">
        <v>9</v>
      </c>
      <c r="P122" s="1" t="s">
        <v>19</v>
      </c>
      <c r="Q122" s="1">
        <v>0</v>
      </c>
      <c r="R122" s="1">
        <v>0.84</v>
      </c>
    </row>
    <row r="123" spans="1:18" x14ac:dyDescent="0.25">
      <c r="A123" s="1">
        <v>21307</v>
      </c>
      <c r="B123" s="2" t="s">
        <v>211</v>
      </c>
      <c r="C123" s="1" t="s">
        <v>212</v>
      </c>
      <c r="D123" s="1">
        <f>VLOOKUP(A123,'[1]ceny cz'!A:G,7,FALSE)</f>
        <v>35</v>
      </c>
      <c r="E123" s="1" t="s">
        <v>17</v>
      </c>
      <c r="F123" s="4">
        <v>8595222699399</v>
      </c>
      <c r="H123" s="1"/>
      <c r="I123" s="1" t="s">
        <v>18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26</v>
      </c>
      <c r="P123" s="1" t="s">
        <v>42</v>
      </c>
      <c r="Q123" s="1">
        <v>0</v>
      </c>
      <c r="R123" s="1">
        <v>0</v>
      </c>
    </row>
    <row r="124" spans="1:18" x14ac:dyDescent="0.25">
      <c r="A124" s="1">
        <v>17884</v>
      </c>
      <c r="B124" s="2" t="s">
        <v>213</v>
      </c>
      <c r="C124" s="1" t="s">
        <v>214</v>
      </c>
      <c r="D124" s="1">
        <f>VLOOKUP(A124,'[1]ceny cz'!A:G,7,FALSE)</f>
        <v>183</v>
      </c>
      <c r="E124" s="1" t="s">
        <v>17</v>
      </c>
      <c r="F124" s="4">
        <v>8595222673610</v>
      </c>
      <c r="G124" s="1" t="s">
        <v>24</v>
      </c>
      <c r="H124" s="1"/>
      <c r="I124" s="1" t="s">
        <v>18</v>
      </c>
      <c r="J124" s="1">
        <v>0.04</v>
      </c>
      <c r="K124" s="1">
        <v>0</v>
      </c>
      <c r="L124" s="1">
        <v>0.378</v>
      </c>
      <c r="M124" s="1">
        <v>10.5</v>
      </c>
      <c r="N124" s="1">
        <v>6</v>
      </c>
      <c r="O124" s="1">
        <v>7</v>
      </c>
      <c r="P124" s="1" t="s">
        <v>19</v>
      </c>
      <c r="Q124" s="1">
        <v>0.84</v>
      </c>
      <c r="R124" s="1">
        <v>0</v>
      </c>
    </row>
    <row r="125" spans="1:18" x14ac:dyDescent="0.25">
      <c r="A125" s="1">
        <v>17875</v>
      </c>
      <c r="B125" s="2" t="s">
        <v>215</v>
      </c>
      <c r="C125" s="1" t="s">
        <v>216</v>
      </c>
      <c r="D125" s="1">
        <f>VLOOKUP(A125,'[1]ceny cz'!A:G,7,FALSE)</f>
        <v>51</v>
      </c>
      <c r="E125" s="1" t="s">
        <v>17</v>
      </c>
      <c r="F125" s="4">
        <v>8595222673535</v>
      </c>
      <c r="G125" s="1" t="s">
        <v>24</v>
      </c>
      <c r="H125" s="1"/>
      <c r="I125" s="1" t="s">
        <v>18</v>
      </c>
      <c r="J125" s="1">
        <v>0.04</v>
      </c>
      <c r="K125" s="1">
        <v>0</v>
      </c>
      <c r="L125" s="1">
        <v>2.8799999999999999E-2</v>
      </c>
      <c r="M125" s="1">
        <v>5</v>
      </c>
      <c r="N125" s="1">
        <v>2.4</v>
      </c>
      <c r="O125" s="1">
        <v>4</v>
      </c>
      <c r="P125" s="1" t="s">
        <v>19</v>
      </c>
      <c r="Q125" s="1">
        <v>0</v>
      </c>
      <c r="R125" s="1">
        <v>0</v>
      </c>
    </row>
    <row r="126" spans="1:18" x14ac:dyDescent="0.25">
      <c r="A126" s="1">
        <v>17877</v>
      </c>
      <c r="B126" s="2" t="s">
        <v>217</v>
      </c>
      <c r="C126" s="1" t="s">
        <v>218</v>
      </c>
      <c r="D126" s="1">
        <f>VLOOKUP(A126,'[1]ceny cz'!A:G,7,FALSE)</f>
        <v>79</v>
      </c>
      <c r="E126" s="1" t="s">
        <v>17</v>
      </c>
      <c r="F126" s="4">
        <v>8595222673559</v>
      </c>
      <c r="G126" s="1" t="s">
        <v>24</v>
      </c>
      <c r="H126" s="1"/>
      <c r="I126" s="1" t="s">
        <v>18</v>
      </c>
      <c r="J126" s="1">
        <v>0.02</v>
      </c>
      <c r="K126" s="1">
        <v>0</v>
      </c>
      <c r="L126" s="1">
        <v>8.5699999999999998E-2</v>
      </c>
      <c r="M126" s="1">
        <v>7</v>
      </c>
      <c r="N126" s="1">
        <v>3.5</v>
      </c>
      <c r="O126" s="1">
        <v>10</v>
      </c>
      <c r="P126" s="1" t="s">
        <v>130</v>
      </c>
      <c r="Q126" s="1">
        <v>0</v>
      </c>
      <c r="R126" s="1">
        <v>0</v>
      </c>
    </row>
    <row r="127" spans="1:18" x14ac:dyDescent="0.25">
      <c r="A127" s="1">
        <v>17883</v>
      </c>
      <c r="B127" s="2" t="s">
        <v>219</v>
      </c>
      <c r="C127" s="1" t="s">
        <v>220</v>
      </c>
      <c r="D127" s="1">
        <f>VLOOKUP(A127,'[1]ceny cz'!A:G,7,FALSE)</f>
        <v>136</v>
      </c>
      <c r="E127" s="1" t="s">
        <v>17</v>
      </c>
      <c r="F127" s="4">
        <v>8595222673603</v>
      </c>
      <c r="G127" s="1" t="s">
        <v>24</v>
      </c>
      <c r="H127" s="1"/>
      <c r="I127" s="1" t="s">
        <v>18</v>
      </c>
      <c r="J127" s="1">
        <v>0.18</v>
      </c>
      <c r="K127" s="1">
        <v>0</v>
      </c>
      <c r="L127" s="1">
        <v>0.21</v>
      </c>
      <c r="M127" s="1">
        <v>8.4</v>
      </c>
      <c r="N127" s="1">
        <v>5</v>
      </c>
      <c r="O127" s="1">
        <v>3</v>
      </c>
      <c r="P127" s="1" t="s">
        <v>19</v>
      </c>
      <c r="Q127" s="1">
        <v>0</v>
      </c>
      <c r="R127" s="1">
        <v>0</v>
      </c>
    </row>
    <row r="128" spans="1:18" x14ac:dyDescent="0.25">
      <c r="A128" s="1">
        <v>15239</v>
      </c>
      <c r="B128" s="2">
        <v>912641402</v>
      </c>
      <c r="C128" s="1" t="s">
        <v>221</v>
      </c>
      <c r="D128" s="1">
        <f>VLOOKUP(A128,'[1]ceny cz'!A:G,7,FALSE)</f>
        <v>5130</v>
      </c>
      <c r="E128" s="1" t="s">
        <v>17</v>
      </c>
      <c r="F128" s="4">
        <v>912641402</v>
      </c>
      <c r="H128" s="1"/>
      <c r="I128" s="1" t="s">
        <v>18</v>
      </c>
      <c r="J128" s="1">
        <v>1.1000000000000001</v>
      </c>
      <c r="K128" s="1">
        <v>0</v>
      </c>
      <c r="L128" s="1">
        <v>1.2250000000000001</v>
      </c>
      <c r="M128" s="1">
        <v>25</v>
      </c>
      <c r="N128" s="1">
        <v>7</v>
      </c>
      <c r="O128" s="1">
        <v>7</v>
      </c>
      <c r="P128" s="1" t="s">
        <v>130</v>
      </c>
      <c r="Q128" s="1">
        <v>0</v>
      </c>
      <c r="R128" s="1">
        <v>0</v>
      </c>
    </row>
    <row r="129" spans="1:18" x14ac:dyDescent="0.25">
      <c r="A129" s="1">
        <v>12653</v>
      </c>
      <c r="B129" s="2">
        <v>912641404</v>
      </c>
      <c r="C129" s="1" t="s">
        <v>222</v>
      </c>
      <c r="D129" s="1">
        <f>VLOOKUP(A129,'[1]ceny cz'!A:G,7,FALSE)</f>
        <v>7970</v>
      </c>
      <c r="E129" s="1" t="s">
        <v>17</v>
      </c>
      <c r="F129" s="4">
        <v>912641404</v>
      </c>
      <c r="G129" s="1" t="s">
        <v>31</v>
      </c>
      <c r="H129" s="1"/>
      <c r="I129" s="1" t="s">
        <v>18</v>
      </c>
      <c r="J129" s="1">
        <v>2.69</v>
      </c>
      <c r="K129" s="1">
        <v>0</v>
      </c>
      <c r="L129" s="1">
        <v>8.58</v>
      </c>
      <c r="M129" s="1">
        <v>12</v>
      </c>
      <c r="N129" s="1">
        <v>13</v>
      </c>
      <c r="O129" s="1">
        <v>7</v>
      </c>
      <c r="P129" s="1" t="s">
        <v>130</v>
      </c>
      <c r="Q129" s="1">
        <v>0</v>
      </c>
      <c r="R129" s="1">
        <v>0</v>
      </c>
    </row>
    <row r="130" spans="1:18" x14ac:dyDescent="0.25">
      <c r="A130" s="1">
        <v>16916</v>
      </c>
      <c r="B130" s="2">
        <v>587693302</v>
      </c>
      <c r="C130" s="1" t="s">
        <v>223</v>
      </c>
      <c r="D130" s="1">
        <f>VLOOKUP(A130,'[1]ceny cz'!A:G,7,FALSE)</f>
        <v>1770</v>
      </c>
      <c r="E130" s="1" t="s">
        <v>17</v>
      </c>
      <c r="F130" s="4">
        <v>585982302</v>
      </c>
      <c r="H130" s="1"/>
      <c r="I130" s="1" t="s">
        <v>18</v>
      </c>
      <c r="J130" s="1">
        <v>0.96199999999999997</v>
      </c>
      <c r="K130" s="1">
        <v>0</v>
      </c>
      <c r="L130" s="1">
        <v>2.1284999999999998</v>
      </c>
      <c r="M130" s="1">
        <v>9</v>
      </c>
      <c r="N130" s="1">
        <v>21.5</v>
      </c>
      <c r="O130" s="1">
        <v>27</v>
      </c>
      <c r="P130" s="1" t="s">
        <v>19</v>
      </c>
      <c r="Q130" s="1">
        <v>0</v>
      </c>
      <c r="R130" s="1">
        <v>0</v>
      </c>
    </row>
    <row r="131" spans="1:18" x14ac:dyDescent="0.25">
      <c r="A131" s="1">
        <v>14505</v>
      </c>
      <c r="B131" s="2">
        <v>585982301</v>
      </c>
      <c r="C131" s="1" t="s">
        <v>224</v>
      </c>
      <c r="D131" s="1">
        <f>VLOOKUP(A131,'[1]ceny cz'!A:G,7,FALSE)</f>
        <v>4680</v>
      </c>
      <c r="E131" s="1" t="s">
        <v>17</v>
      </c>
      <c r="F131" s="4">
        <v>585982301</v>
      </c>
      <c r="H131" s="1"/>
      <c r="I131" s="1" t="s">
        <v>18</v>
      </c>
      <c r="J131" s="1">
        <v>1.026</v>
      </c>
      <c r="K131" s="1">
        <v>0</v>
      </c>
      <c r="L131" s="1">
        <v>1.2094</v>
      </c>
      <c r="M131" s="1">
        <v>7.5</v>
      </c>
      <c r="N131" s="1">
        <v>21.5</v>
      </c>
      <c r="O131" s="1">
        <v>19</v>
      </c>
      <c r="P131" s="1" t="s">
        <v>19</v>
      </c>
      <c r="Q131" s="1">
        <v>0</v>
      </c>
      <c r="R131" s="1">
        <v>0</v>
      </c>
    </row>
    <row r="132" spans="1:18" x14ac:dyDescent="0.25">
      <c r="A132" s="1">
        <v>20005</v>
      </c>
      <c r="B132" s="2" t="s">
        <v>225</v>
      </c>
      <c r="C132" s="1" t="s">
        <v>226</v>
      </c>
      <c r="D132" s="1">
        <f>VLOOKUP(A132,'[1]ceny cz'!A:G,7,FALSE)</f>
        <v>1340</v>
      </c>
      <c r="E132" s="1" t="s">
        <v>17</v>
      </c>
      <c r="F132" s="4">
        <v>8595222690198</v>
      </c>
      <c r="H132" s="1"/>
      <c r="I132" s="1" t="s">
        <v>18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6.5</v>
      </c>
      <c r="P132" s="1" t="s">
        <v>19</v>
      </c>
      <c r="Q132" s="1">
        <v>0</v>
      </c>
      <c r="R132" s="1">
        <v>0</v>
      </c>
    </row>
    <row r="133" spans="1:18" x14ac:dyDescent="0.25">
      <c r="A133" s="1">
        <v>20006</v>
      </c>
      <c r="B133" s="2" t="s">
        <v>227</v>
      </c>
      <c r="C133" s="1" t="s">
        <v>228</v>
      </c>
      <c r="D133" s="1">
        <f>VLOOKUP(A133,'[1]ceny cz'!A:G,7,FALSE)</f>
        <v>1670</v>
      </c>
      <c r="E133" s="1" t="s">
        <v>17</v>
      </c>
      <c r="F133" s="4">
        <v>8595222690204</v>
      </c>
      <c r="H133" s="1"/>
      <c r="I133" s="1" t="s">
        <v>18</v>
      </c>
      <c r="J133" s="1">
        <v>1.22</v>
      </c>
      <c r="K133" s="1">
        <v>0</v>
      </c>
      <c r="L133" s="1">
        <v>2.2679999999999998</v>
      </c>
      <c r="M133" s="1">
        <v>9</v>
      </c>
      <c r="N133" s="1">
        <v>9</v>
      </c>
      <c r="O133" s="1">
        <v>8</v>
      </c>
      <c r="P133" s="1" t="s">
        <v>19</v>
      </c>
      <c r="Q133" s="1">
        <v>0</v>
      </c>
      <c r="R133" s="1">
        <v>0</v>
      </c>
    </row>
    <row r="134" spans="1:18" x14ac:dyDescent="0.25">
      <c r="A134" s="1">
        <v>20004</v>
      </c>
      <c r="B134" s="2" t="s">
        <v>229</v>
      </c>
      <c r="C134" s="1" t="s">
        <v>230</v>
      </c>
      <c r="D134" s="1">
        <f>VLOOKUP(A134,'[1]ceny cz'!A:G,7,FALSE)</f>
        <v>1040</v>
      </c>
      <c r="E134" s="1" t="s">
        <v>17</v>
      </c>
      <c r="F134" s="4">
        <v>8595222690181</v>
      </c>
      <c r="H134" s="1"/>
      <c r="I134" s="1" t="s">
        <v>18</v>
      </c>
      <c r="J134" s="1">
        <v>1.006</v>
      </c>
      <c r="K134" s="1">
        <v>0</v>
      </c>
      <c r="L134" s="1">
        <v>2.1869999999999998</v>
      </c>
      <c r="M134" s="1">
        <v>9</v>
      </c>
      <c r="N134" s="1">
        <v>9</v>
      </c>
      <c r="O134" s="1">
        <v>9.5</v>
      </c>
      <c r="P134" s="1" t="s">
        <v>19</v>
      </c>
      <c r="Q134" s="1">
        <v>0</v>
      </c>
      <c r="R134" s="1">
        <v>0.39</v>
      </c>
    </row>
    <row r="135" spans="1:18" x14ac:dyDescent="0.25">
      <c r="A135" s="1">
        <v>18039</v>
      </c>
      <c r="B135" s="2">
        <v>442071</v>
      </c>
      <c r="C135" s="1" t="s">
        <v>231</v>
      </c>
      <c r="D135" s="1">
        <f>VLOOKUP(A135,'[1]ceny cz'!A:G,7,FALSE)</f>
        <v>3530</v>
      </c>
      <c r="E135" s="1" t="s">
        <v>17</v>
      </c>
      <c r="F135" s="4">
        <v>8595222675973</v>
      </c>
      <c r="G135" s="1" t="s">
        <v>74</v>
      </c>
      <c r="H135" s="1"/>
      <c r="I135" s="1" t="s">
        <v>232</v>
      </c>
      <c r="J135" s="1">
        <v>0</v>
      </c>
      <c r="K135" s="1">
        <v>0.2</v>
      </c>
      <c r="L135" s="1">
        <v>3.2</v>
      </c>
      <c r="M135" s="1">
        <v>40</v>
      </c>
      <c r="N135" s="1">
        <v>20</v>
      </c>
      <c r="O135" s="1">
        <v>18</v>
      </c>
      <c r="P135" s="1" t="s">
        <v>19</v>
      </c>
      <c r="Q135" s="1">
        <v>0</v>
      </c>
      <c r="R135" s="1">
        <v>0</v>
      </c>
    </row>
    <row r="136" spans="1:18" x14ac:dyDescent="0.25">
      <c r="A136" s="1">
        <v>18038</v>
      </c>
      <c r="B136" s="2">
        <v>445851</v>
      </c>
      <c r="C136" s="1" t="s">
        <v>233</v>
      </c>
      <c r="D136" s="1">
        <f>VLOOKUP(A136,'[1]ceny cz'!A:G,7,FALSE)</f>
        <v>1960</v>
      </c>
      <c r="E136" s="1" t="s">
        <v>17</v>
      </c>
      <c r="F136" s="4">
        <v>5015135458515</v>
      </c>
      <c r="G136" s="1" t="s">
        <v>74</v>
      </c>
      <c r="H136" s="1"/>
      <c r="I136" s="1" t="s">
        <v>232</v>
      </c>
      <c r="J136" s="1">
        <v>0</v>
      </c>
      <c r="K136" s="1">
        <v>0.2</v>
      </c>
      <c r="L136" s="1">
        <v>3.2</v>
      </c>
      <c r="M136" s="1">
        <v>40</v>
      </c>
      <c r="N136" s="1">
        <v>20</v>
      </c>
      <c r="O136" s="1">
        <v>6</v>
      </c>
      <c r="P136" s="1" t="s">
        <v>19</v>
      </c>
      <c r="Q136" s="1">
        <v>0.39</v>
      </c>
      <c r="R136" s="1">
        <v>0</v>
      </c>
    </row>
    <row r="137" spans="1:18" x14ac:dyDescent="0.25">
      <c r="A137" s="1">
        <v>3554</v>
      </c>
      <c r="B137" s="2">
        <v>930000002</v>
      </c>
      <c r="C137" s="1" t="s">
        <v>234</v>
      </c>
      <c r="D137" s="1">
        <f>VLOOKUP(A137,'[1]ceny cz'!A:G,7,FALSE)</f>
        <v>286</v>
      </c>
      <c r="E137" s="1" t="s">
        <v>17</v>
      </c>
      <c r="F137" s="4">
        <v>8595222611582</v>
      </c>
      <c r="G137" s="1" t="s">
        <v>31</v>
      </c>
      <c r="H137" s="1"/>
      <c r="I137" s="1" t="s">
        <v>18</v>
      </c>
      <c r="J137" s="1">
        <v>0</v>
      </c>
      <c r="K137" s="1">
        <v>5.0000000000000001E-3</v>
      </c>
      <c r="L137" s="1">
        <v>0.02</v>
      </c>
      <c r="M137" s="1">
        <v>3</v>
      </c>
      <c r="N137" s="1">
        <v>3</v>
      </c>
      <c r="O137" s="1">
        <v>3</v>
      </c>
      <c r="P137" s="1" t="s">
        <v>19</v>
      </c>
      <c r="Q137" s="1">
        <v>0</v>
      </c>
      <c r="R137" s="1">
        <v>0</v>
      </c>
    </row>
    <row r="138" spans="1:18" x14ac:dyDescent="0.25">
      <c r="A138" s="1">
        <v>12117</v>
      </c>
      <c r="B138" s="2" t="s">
        <v>235</v>
      </c>
      <c r="C138" s="1" t="s">
        <v>236</v>
      </c>
      <c r="D138" s="1">
        <f>VLOOKUP(A138,'[1]ceny cz'!A:G,7,FALSE)</f>
        <v>1344</v>
      </c>
      <c r="E138" s="1" t="s">
        <v>17</v>
      </c>
      <c r="F138" s="4">
        <v>8595222632082</v>
      </c>
      <c r="H138" s="1"/>
      <c r="I138" s="1" t="s">
        <v>18</v>
      </c>
      <c r="J138" s="1">
        <v>0</v>
      </c>
      <c r="K138" s="1">
        <v>0.84</v>
      </c>
      <c r="L138" s="1">
        <v>6</v>
      </c>
      <c r="M138" s="1">
        <v>48</v>
      </c>
      <c r="N138" s="1">
        <v>50</v>
      </c>
      <c r="O138" s="1">
        <v>4</v>
      </c>
      <c r="P138" s="1" t="s">
        <v>19</v>
      </c>
      <c r="Q138" s="1">
        <v>0</v>
      </c>
      <c r="R138" s="1">
        <v>0</v>
      </c>
    </row>
    <row r="139" spans="1:18" x14ac:dyDescent="0.25">
      <c r="A139" s="1">
        <v>14084</v>
      </c>
      <c r="B139" s="2" t="s">
        <v>237</v>
      </c>
      <c r="C139" s="1" t="s">
        <v>238</v>
      </c>
      <c r="D139" s="1">
        <f>VLOOKUP(A139,'[1]ceny cz'!A:G,7,FALSE)</f>
        <v>1140</v>
      </c>
      <c r="E139" s="1" t="s">
        <v>17</v>
      </c>
      <c r="F139" s="4">
        <v>8595222645365</v>
      </c>
      <c r="H139" s="1"/>
      <c r="I139" s="1" t="s">
        <v>18</v>
      </c>
      <c r="J139" s="1">
        <v>0.26500000000000001</v>
      </c>
      <c r="K139" s="1">
        <v>0</v>
      </c>
      <c r="L139" s="1">
        <v>1.5209999999999999</v>
      </c>
      <c r="M139" s="1">
        <v>26</v>
      </c>
      <c r="N139" s="1">
        <v>7.8</v>
      </c>
      <c r="O139" s="1">
        <v>26</v>
      </c>
      <c r="P139" s="1" t="s">
        <v>19</v>
      </c>
      <c r="Q139" s="1">
        <v>0</v>
      </c>
      <c r="R139" s="1">
        <v>0</v>
      </c>
    </row>
    <row r="140" spans="1:18" x14ac:dyDescent="0.25">
      <c r="A140" s="1">
        <v>548</v>
      </c>
      <c r="B140" s="2" t="s">
        <v>239</v>
      </c>
      <c r="C140" s="1" t="s">
        <v>240</v>
      </c>
      <c r="D140" s="1">
        <f>VLOOKUP(A140,'[1]ceny cz'!A:G,7,FALSE)</f>
        <v>57</v>
      </c>
      <c r="E140" s="1" t="s">
        <v>17</v>
      </c>
      <c r="F140" s="4">
        <v>8595222609220</v>
      </c>
      <c r="G140" s="1" t="s">
        <v>31</v>
      </c>
      <c r="H140" s="1"/>
      <c r="I140" s="1" t="s">
        <v>241</v>
      </c>
      <c r="J140" s="1">
        <v>0</v>
      </c>
      <c r="K140" s="1">
        <v>0.04</v>
      </c>
      <c r="L140" s="1">
        <v>2.5000000000000001E-2</v>
      </c>
      <c r="M140" s="1">
        <v>0.5</v>
      </c>
      <c r="N140" s="1">
        <v>0.5</v>
      </c>
      <c r="O140" s="1">
        <v>3</v>
      </c>
      <c r="P140" s="1" t="s">
        <v>19</v>
      </c>
      <c r="Q140" s="1">
        <v>0</v>
      </c>
      <c r="R140" s="1">
        <v>0</v>
      </c>
    </row>
    <row r="141" spans="1:18" x14ac:dyDescent="0.25">
      <c r="A141" s="1">
        <v>3788</v>
      </c>
      <c r="B141" s="2">
        <v>180203005</v>
      </c>
      <c r="C141" s="1" t="s">
        <v>242</v>
      </c>
      <c r="D141" s="1">
        <f>VLOOKUP(A141,'[1]ceny cz'!A:G,7,FALSE)</f>
        <v>2860</v>
      </c>
      <c r="E141" s="1" t="s">
        <v>17</v>
      </c>
      <c r="F141" s="4">
        <v>8595222611742</v>
      </c>
      <c r="G141" s="1" t="s">
        <v>31</v>
      </c>
      <c r="H141" s="1"/>
      <c r="I141" s="1" t="s">
        <v>18</v>
      </c>
      <c r="J141" s="1">
        <v>0</v>
      </c>
      <c r="K141" s="1">
        <v>1.04</v>
      </c>
      <c r="L141" s="1">
        <v>1.4</v>
      </c>
      <c r="M141" s="1">
        <v>6</v>
      </c>
      <c r="N141" s="1">
        <v>6</v>
      </c>
      <c r="O141" s="1">
        <v>7</v>
      </c>
      <c r="P141" s="1" t="s">
        <v>19</v>
      </c>
      <c r="Q141" s="1">
        <v>0</v>
      </c>
      <c r="R141" s="1">
        <v>0</v>
      </c>
    </row>
    <row r="142" spans="1:18" x14ac:dyDescent="0.25">
      <c r="A142" s="1">
        <v>17720</v>
      </c>
      <c r="B142" s="2">
        <v>180203015</v>
      </c>
      <c r="C142" s="1" t="s">
        <v>243</v>
      </c>
      <c r="D142" s="1">
        <f>VLOOKUP(A142,'[1]ceny cz'!A:G,7,FALSE)</f>
        <v>2490</v>
      </c>
      <c r="E142" s="1" t="s">
        <v>17</v>
      </c>
      <c r="F142" s="4">
        <v>8595222672620</v>
      </c>
      <c r="H142" s="1"/>
      <c r="I142" s="1" t="s">
        <v>18</v>
      </c>
      <c r="J142" s="1">
        <v>0.89200000000000002</v>
      </c>
      <c r="K142" s="1">
        <v>0</v>
      </c>
      <c r="L142" s="1">
        <v>0.625</v>
      </c>
      <c r="M142" s="1">
        <v>5</v>
      </c>
      <c r="N142" s="1">
        <v>5</v>
      </c>
      <c r="O142" s="1">
        <v>1.2</v>
      </c>
      <c r="P142" s="1" t="s">
        <v>19</v>
      </c>
      <c r="Q142" s="1">
        <v>0</v>
      </c>
      <c r="R142" s="1">
        <v>0</v>
      </c>
    </row>
    <row r="143" spans="1:18" x14ac:dyDescent="0.25">
      <c r="A143" s="1">
        <v>17533</v>
      </c>
      <c r="B143" s="2">
        <v>589465301</v>
      </c>
      <c r="C143" s="1" t="s">
        <v>244</v>
      </c>
      <c r="D143" s="1">
        <f>VLOOKUP(A143,'[1]ceny cz'!A:G,7,FALSE)</f>
        <v>41350</v>
      </c>
      <c r="E143" s="1" t="s">
        <v>17</v>
      </c>
      <c r="F143" s="4">
        <v>587014301</v>
      </c>
      <c r="G143" s="1" t="s">
        <v>24</v>
      </c>
      <c r="H143" s="1"/>
      <c r="I143" s="1" t="s">
        <v>18</v>
      </c>
      <c r="J143" s="1">
        <v>3.82</v>
      </c>
      <c r="K143" s="1">
        <v>0</v>
      </c>
      <c r="L143" s="1">
        <v>27.378</v>
      </c>
      <c r="M143" s="1">
        <v>39</v>
      </c>
      <c r="N143" s="1">
        <v>26</v>
      </c>
      <c r="O143" s="1">
        <v>50</v>
      </c>
      <c r="P143" s="1" t="s">
        <v>19</v>
      </c>
      <c r="Q143" s="1">
        <v>0</v>
      </c>
      <c r="R143" s="1">
        <v>0</v>
      </c>
    </row>
    <row r="144" spans="1:18" x14ac:dyDescent="0.25">
      <c r="A144" s="1">
        <v>19230</v>
      </c>
      <c r="B144" s="2">
        <v>589469301</v>
      </c>
      <c r="C144" s="1" t="s">
        <v>245</v>
      </c>
      <c r="D144" s="1">
        <f>VLOOKUP(A144,'[1]ceny cz'!A:G,7,FALSE)</f>
        <v>37720</v>
      </c>
      <c r="E144" s="1" t="s">
        <v>17</v>
      </c>
      <c r="F144" s="4">
        <v>7333077094140</v>
      </c>
      <c r="G144" s="1" t="s">
        <v>24</v>
      </c>
      <c r="H144" s="1"/>
      <c r="I144" s="1" t="s">
        <v>18</v>
      </c>
      <c r="J144" s="1">
        <v>3.97</v>
      </c>
      <c r="K144" s="1">
        <v>0</v>
      </c>
      <c r="L144" s="1">
        <v>14.476000000000001</v>
      </c>
      <c r="M144" s="1">
        <v>14</v>
      </c>
      <c r="N144" s="1">
        <v>47</v>
      </c>
      <c r="O144" s="1">
        <v>6</v>
      </c>
      <c r="P144" s="1" t="s">
        <v>19</v>
      </c>
      <c r="Q144" s="1">
        <v>0</v>
      </c>
      <c r="R144" s="1">
        <v>0</v>
      </c>
    </row>
    <row r="145" spans="1:18" x14ac:dyDescent="0.25">
      <c r="A145" s="1">
        <v>17648</v>
      </c>
      <c r="B145" s="2">
        <v>589468301</v>
      </c>
      <c r="C145" s="1" t="s">
        <v>246</v>
      </c>
      <c r="D145" s="1">
        <f>VLOOKUP(A145,'[1]ceny cz'!A:G,7,FALSE)</f>
        <v>37720</v>
      </c>
      <c r="E145" s="1" t="s">
        <v>17</v>
      </c>
      <c r="F145" s="4">
        <v>587933301</v>
      </c>
      <c r="G145" s="1" t="s">
        <v>24</v>
      </c>
      <c r="H145" s="1"/>
      <c r="I145" s="1" t="s">
        <v>18</v>
      </c>
      <c r="J145" s="1">
        <v>3.82</v>
      </c>
      <c r="K145" s="1">
        <v>0</v>
      </c>
      <c r="L145" s="1">
        <v>27.378</v>
      </c>
      <c r="M145" s="1">
        <v>39</v>
      </c>
      <c r="N145" s="1">
        <v>26</v>
      </c>
      <c r="O145" s="1">
        <v>3.5</v>
      </c>
      <c r="P145" s="1" t="s">
        <v>19</v>
      </c>
      <c r="Q145" s="1">
        <v>0</v>
      </c>
      <c r="R145" s="1">
        <v>0</v>
      </c>
    </row>
    <row r="146" spans="1:18" x14ac:dyDescent="0.25">
      <c r="A146" s="1">
        <v>10555</v>
      </c>
      <c r="B146" s="2">
        <v>187054</v>
      </c>
      <c r="C146" s="1" t="s">
        <v>247</v>
      </c>
      <c r="D146" s="1">
        <f>VLOOKUP(A146,'[1]ceny cz'!A:G,7,FALSE)</f>
        <v>888</v>
      </c>
      <c r="E146" s="1" t="s">
        <v>17</v>
      </c>
      <c r="F146" s="4">
        <v>8595222618505</v>
      </c>
      <c r="G146" s="1" t="s">
        <v>31</v>
      </c>
      <c r="H146" s="1"/>
      <c r="I146" s="1" t="s">
        <v>18</v>
      </c>
      <c r="J146" s="1">
        <v>0.39400000000000002</v>
      </c>
      <c r="K146" s="1">
        <v>0</v>
      </c>
      <c r="L146" s="1">
        <v>10.807399999999999</v>
      </c>
      <c r="M146" s="1">
        <v>14.3</v>
      </c>
      <c r="N146" s="1">
        <v>26.8</v>
      </c>
      <c r="O146" s="1">
        <v>5</v>
      </c>
      <c r="P146" s="1" t="s">
        <v>19</v>
      </c>
      <c r="Q146" s="1">
        <v>0</v>
      </c>
      <c r="R146" s="1">
        <v>0</v>
      </c>
    </row>
    <row r="147" spans="1:18" x14ac:dyDescent="0.25">
      <c r="A147" s="1">
        <v>15084</v>
      </c>
      <c r="B147" s="2">
        <v>187167</v>
      </c>
      <c r="C147" s="1" t="s">
        <v>248</v>
      </c>
      <c r="D147" s="1">
        <f>VLOOKUP(A147,'[1]ceny cz'!A:G,7,FALSE)</f>
        <v>776</v>
      </c>
      <c r="E147" s="1" t="s">
        <v>17</v>
      </c>
      <c r="F147" s="4">
        <v>8595222652578</v>
      </c>
      <c r="G147" s="1" t="s">
        <v>31</v>
      </c>
      <c r="H147" s="1"/>
      <c r="I147" s="1" t="s">
        <v>18</v>
      </c>
      <c r="J147" s="1">
        <v>0</v>
      </c>
      <c r="K147" s="1">
        <v>0.41599999999999998</v>
      </c>
      <c r="L147" s="1">
        <v>11.31</v>
      </c>
      <c r="M147" s="1">
        <v>15</v>
      </c>
      <c r="N147" s="1">
        <v>26</v>
      </c>
      <c r="O147" s="1">
        <v>2.4</v>
      </c>
      <c r="P147" s="1" t="s">
        <v>19</v>
      </c>
      <c r="Q147" s="1">
        <v>0</v>
      </c>
      <c r="R147" s="1">
        <v>0</v>
      </c>
    </row>
    <row r="148" spans="1:18" x14ac:dyDescent="0.25">
      <c r="A148" s="1">
        <v>20740</v>
      </c>
      <c r="B148" s="2" t="s">
        <v>249</v>
      </c>
      <c r="C148" s="1" t="s">
        <v>250</v>
      </c>
      <c r="D148" s="1">
        <f>VLOOKUP(A148,'[1]ceny cz'!A:G,7,FALSE)</f>
        <v>28970</v>
      </c>
      <c r="E148" s="1" t="s">
        <v>17</v>
      </c>
      <c r="F148" s="4">
        <v>8595222695827</v>
      </c>
      <c r="H148" s="1"/>
      <c r="I148" s="1" t="s">
        <v>18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 t="s">
        <v>42</v>
      </c>
      <c r="Q148" s="1">
        <v>0</v>
      </c>
      <c r="R148" s="1">
        <v>0</v>
      </c>
    </row>
    <row r="149" spans="1:18" x14ac:dyDescent="0.25">
      <c r="A149" s="1">
        <v>11628</v>
      </c>
      <c r="B149" s="2" t="s">
        <v>251</v>
      </c>
      <c r="C149" s="1" t="s">
        <v>252</v>
      </c>
      <c r="D149" s="1">
        <f>VLOOKUP(A149,'[1]ceny cz'!A:G,7,FALSE)</f>
        <v>8040</v>
      </c>
      <c r="E149" s="1" t="s">
        <v>17</v>
      </c>
      <c r="F149" s="4">
        <v>8595222628252</v>
      </c>
      <c r="G149" s="1" t="s">
        <v>31</v>
      </c>
      <c r="H149" s="1"/>
      <c r="I149" s="1" t="s">
        <v>18</v>
      </c>
      <c r="J149" s="1">
        <v>0</v>
      </c>
      <c r="K149" s="1">
        <v>0</v>
      </c>
      <c r="L149" s="1">
        <v>327.25</v>
      </c>
      <c r="M149" s="1">
        <v>187</v>
      </c>
      <c r="N149" s="1">
        <v>35</v>
      </c>
      <c r="O149" s="1">
        <v>10</v>
      </c>
      <c r="P149" s="1" t="s">
        <v>19</v>
      </c>
      <c r="Q149" s="1">
        <v>0</v>
      </c>
      <c r="R149" s="1">
        <v>0</v>
      </c>
    </row>
    <row r="150" spans="1:18" x14ac:dyDescent="0.25">
      <c r="A150" s="1">
        <v>13066</v>
      </c>
      <c r="B150" s="2" t="s">
        <v>253</v>
      </c>
      <c r="C150" s="1" t="s">
        <v>254</v>
      </c>
      <c r="D150" s="1">
        <f>VLOOKUP(A150,'[1]ceny cz'!A:G,7,FALSE)</f>
        <v>272</v>
      </c>
      <c r="E150" s="1" t="s">
        <v>17</v>
      </c>
      <c r="F150" s="4">
        <v>5702428444002</v>
      </c>
      <c r="G150" s="1" t="s">
        <v>24</v>
      </c>
      <c r="H150" s="1"/>
      <c r="I150" s="1" t="s">
        <v>18</v>
      </c>
      <c r="J150" s="1">
        <v>0.08</v>
      </c>
      <c r="K150" s="1">
        <v>0</v>
      </c>
      <c r="L150" s="1">
        <v>8.7499999999999994E-2</v>
      </c>
      <c r="M150" s="1">
        <v>14</v>
      </c>
      <c r="N150" s="1">
        <v>2.5</v>
      </c>
      <c r="O150" s="1">
        <v>5.5</v>
      </c>
      <c r="P150" s="1" t="s">
        <v>19</v>
      </c>
      <c r="Q150" s="1">
        <v>0</v>
      </c>
      <c r="R150" s="1">
        <v>0</v>
      </c>
    </row>
    <row r="151" spans="1:18" x14ac:dyDescent="0.25">
      <c r="A151" s="1">
        <v>19796</v>
      </c>
      <c r="B151" s="2" t="s">
        <v>255</v>
      </c>
      <c r="C151" s="1" t="s">
        <v>256</v>
      </c>
      <c r="D151" s="1">
        <f>VLOOKUP(A151,'[1]ceny cz'!A:G,7,FALSE)</f>
        <v>320</v>
      </c>
      <c r="E151" s="1" t="s">
        <v>17</v>
      </c>
      <c r="F151" s="4">
        <v>8595222688645</v>
      </c>
      <c r="H151" s="1"/>
      <c r="I151" s="1" t="s">
        <v>18</v>
      </c>
      <c r="J151" s="1">
        <v>0.12</v>
      </c>
      <c r="K151" s="1">
        <v>0</v>
      </c>
      <c r="L151" s="1">
        <v>0.13750000000000001</v>
      </c>
      <c r="M151" s="1">
        <v>2.5</v>
      </c>
      <c r="N151" s="1">
        <v>2.5</v>
      </c>
      <c r="O151" s="1">
        <v>2.5</v>
      </c>
      <c r="P151" s="1" t="s">
        <v>19</v>
      </c>
      <c r="Q151" s="1">
        <v>0</v>
      </c>
      <c r="R151" s="1">
        <v>0</v>
      </c>
    </row>
    <row r="152" spans="1:18" x14ac:dyDescent="0.25">
      <c r="A152" s="1">
        <v>19795</v>
      </c>
      <c r="B152" s="2" t="s">
        <v>257</v>
      </c>
      <c r="C152" s="1" t="s">
        <v>258</v>
      </c>
      <c r="D152" s="1">
        <f>VLOOKUP(A152,'[1]ceny cz'!A:G,7,FALSE)</f>
        <v>295</v>
      </c>
      <c r="E152" s="1" t="s">
        <v>17</v>
      </c>
      <c r="F152" s="4">
        <v>8595222688638</v>
      </c>
      <c r="H152" s="1"/>
      <c r="I152" s="1" t="s">
        <v>18</v>
      </c>
      <c r="J152" s="1">
        <v>0.08</v>
      </c>
      <c r="K152" s="1">
        <v>0.08</v>
      </c>
      <c r="L152" s="1">
        <v>0.13500000000000001</v>
      </c>
      <c r="M152" s="1">
        <v>3</v>
      </c>
      <c r="N152" s="1">
        <v>15</v>
      </c>
      <c r="O152" s="1">
        <v>10</v>
      </c>
      <c r="P152" s="1" t="s">
        <v>42</v>
      </c>
      <c r="Q152" s="1">
        <v>0</v>
      </c>
      <c r="R152" s="1">
        <v>0</v>
      </c>
    </row>
    <row r="153" spans="1:18" x14ac:dyDescent="0.25">
      <c r="A153" s="1">
        <v>19127</v>
      </c>
      <c r="B153" s="2" t="s">
        <v>259</v>
      </c>
      <c r="C153" s="1" t="s">
        <v>260</v>
      </c>
      <c r="D153" s="1">
        <f>VLOOKUP(A153,'[1]ceny cz'!A:G,7,FALSE)</f>
        <v>391</v>
      </c>
      <c r="E153" s="1" t="s">
        <v>17</v>
      </c>
      <c r="F153" s="4">
        <v>8595222683213</v>
      </c>
      <c r="H153" s="1"/>
      <c r="I153" s="1" t="s">
        <v>18</v>
      </c>
      <c r="J153" s="1">
        <v>0.1</v>
      </c>
      <c r="K153" s="1">
        <v>0</v>
      </c>
      <c r="L153" s="1">
        <v>0.22500000000000001</v>
      </c>
      <c r="M153" s="1">
        <v>1</v>
      </c>
      <c r="N153" s="1">
        <v>15</v>
      </c>
      <c r="O153" s="1">
        <v>14.5</v>
      </c>
      <c r="P153" s="1" t="s">
        <v>42</v>
      </c>
      <c r="Q153" s="1">
        <v>0</v>
      </c>
      <c r="R153" s="1">
        <v>0.44</v>
      </c>
    </row>
    <row r="154" spans="1:18" x14ac:dyDescent="0.25">
      <c r="A154" s="1">
        <v>15240</v>
      </c>
      <c r="B154" s="2">
        <v>586855301</v>
      </c>
      <c r="C154" s="1" t="s">
        <v>261</v>
      </c>
      <c r="D154" s="1">
        <f>VLOOKUP(A154,'[1]ceny cz'!A:G,7,FALSE)</f>
        <v>3240</v>
      </c>
      <c r="E154" s="1" t="s">
        <v>17</v>
      </c>
      <c r="F154" s="4">
        <v>586855301</v>
      </c>
      <c r="H154" s="1"/>
      <c r="I154" s="1" t="s">
        <v>18</v>
      </c>
      <c r="J154" s="1">
        <v>1.454</v>
      </c>
      <c r="K154" s="1">
        <v>0</v>
      </c>
      <c r="L154" s="1">
        <v>6.125</v>
      </c>
      <c r="M154" s="1">
        <v>7</v>
      </c>
      <c r="N154" s="1">
        <v>35</v>
      </c>
      <c r="O154" s="1">
        <v>4.2</v>
      </c>
      <c r="P154" s="1" t="s">
        <v>19</v>
      </c>
      <c r="Q154" s="1">
        <v>0</v>
      </c>
      <c r="R154" s="1">
        <v>0</v>
      </c>
    </row>
    <row r="155" spans="1:18" x14ac:dyDescent="0.25">
      <c r="A155" s="1">
        <v>18262</v>
      </c>
      <c r="B155" s="2" t="s">
        <v>262</v>
      </c>
      <c r="C155" s="1" t="s">
        <v>263</v>
      </c>
      <c r="D155" s="1">
        <f>VLOOKUP(A155,'[1]ceny cz'!A:G,7,FALSE)</f>
        <v>102</v>
      </c>
      <c r="E155" s="1" t="s">
        <v>17</v>
      </c>
      <c r="F155" s="4">
        <v>8595222676734</v>
      </c>
      <c r="G155" s="1" t="s">
        <v>31</v>
      </c>
      <c r="H155" s="1"/>
      <c r="I155" s="1" t="s">
        <v>241</v>
      </c>
      <c r="J155" s="1">
        <v>0</v>
      </c>
      <c r="K155" s="1">
        <v>1.5</v>
      </c>
      <c r="L155" s="1">
        <v>3.1739999999999999</v>
      </c>
      <c r="M155" s="1">
        <v>6</v>
      </c>
      <c r="N155" s="1">
        <v>23</v>
      </c>
      <c r="O155" s="1">
        <v>4.8</v>
      </c>
      <c r="P155" s="1" t="s">
        <v>19</v>
      </c>
      <c r="Q155" s="1">
        <v>0</v>
      </c>
      <c r="R155" s="1">
        <v>0</v>
      </c>
    </row>
    <row r="156" spans="1:18" x14ac:dyDescent="0.25">
      <c r="A156" s="1">
        <v>18367</v>
      </c>
      <c r="B156" s="2" t="s">
        <v>264</v>
      </c>
      <c r="C156" s="1" t="s">
        <v>265</v>
      </c>
      <c r="D156" s="1">
        <f>VLOOKUP(A156,'[1]ceny cz'!A:G,7,FALSE)</f>
        <v>96</v>
      </c>
      <c r="E156" s="1" t="s">
        <v>17</v>
      </c>
      <c r="F156" s="4">
        <v>8595222677632</v>
      </c>
      <c r="H156" s="1"/>
      <c r="I156" s="1" t="s">
        <v>18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6</v>
      </c>
      <c r="P156" s="1" t="s">
        <v>19</v>
      </c>
      <c r="Q156" s="1">
        <v>0.44</v>
      </c>
      <c r="R156" s="1">
        <v>0</v>
      </c>
    </row>
    <row r="157" spans="1:18" x14ac:dyDescent="0.25">
      <c r="A157" s="1">
        <v>14570</v>
      </c>
      <c r="B157" s="2" t="s">
        <v>266</v>
      </c>
      <c r="C157" s="1" t="s">
        <v>267</v>
      </c>
      <c r="D157" s="1">
        <f>VLOOKUP(A157,'[1]ceny cz'!A:G,7,FALSE)</f>
        <v>179</v>
      </c>
      <c r="E157" s="1" t="s">
        <v>17</v>
      </c>
      <c r="F157" s="4">
        <v>8595222648663</v>
      </c>
      <c r="H157" s="1"/>
      <c r="I157" s="1" t="s">
        <v>18</v>
      </c>
      <c r="J157" s="1">
        <v>7.4999999999999997E-2</v>
      </c>
      <c r="K157" s="1">
        <v>0.06</v>
      </c>
      <c r="L157" s="1">
        <v>0.216</v>
      </c>
      <c r="M157" s="1">
        <v>6</v>
      </c>
      <c r="N157" s="1">
        <v>6</v>
      </c>
      <c r="O157" s="1">
        <v>35</v>
      </c>
      <c r="P157" s="1" t="s">
        <v>19</v>
      </c>
      <c r="Q157" s="1">
        <v>0</v>
      </c>
      <c r="R157" s="1">
        <v>0</v>
      </c>
    </row>
    <row r="158" spans="1:18" x14ac:dyDescent="0.25">
      <c r="A158" s="1">
        <v>19386</v>
      </c>
      <c r="B158" s="2">
        <v>59200572</v>
      </c>
      <c r="C158" s="1" t="s">
        <v>268</v>
      </c>
      <c r="D158" s="1">
        <f>VLOOKUP(A158,'[1]ceny cz'!A:G,7,FALSE)</f>
        <v>290</v>
      </c>
      <c r="E158" s="1" t="s">
        <v>17</v>
      </c>
      <c r="F158" s="4">
        <v>8595222685293</v>
      </c>
      <c r="G158" s="1" t="s">
        <v>31</v>
      </c>
      <c r="H158" s="1"/>
      <c r="I158" s="1" t="s">
        <v>18</v>
      </c>
      <c r="J158" s="1">
        <v>0</v>
      </c>
      <c r="K158" s="1">
        <v>0.1</v>
      </c>
      <c r="L158" s="1">
        <v>0.36</v>
      </c>
      <c r="M158" s="1">
        <v>0</v>
      </c>
      <c r="N158" s="1">
        <v>0</v>
      </c>
      <c r="O158" s="1">
        <v>30</v>
      </c>
      <c r="P158" s="1" t="s">
        <v>19</v>
      </c>
      <c r="Q158" s="1">
        <v>0</v>
      </c>
      <c r="R158" s="1">
        <v>0</v>
      </c>
    </row>
    <row r="159" spans="1:18" x14ac:dyDescent="0.25">
      <c r="A159" s="1">
        <v>16272</v>
      </c>
      <c r="B159" s="2">
        <v>59200535</v>
      </c>
      <c r="C159" s="1" t="s">
        <v>269</v>
      </c>
      <c r="D159" s="1">
        <f>VLOOKUP(A159,'[1]ceny cz'!A:G,7,FALSE)</f>
        <v>290</v>
      </c>
      <c r="E159" s="1" t="s">
        <v>17</v>
      </c>
      <c r="F159" s="4">
        <v>8595222661129</v>
      </c>
      <c r="G159" s="1" t="s">
        <v>31</v>
      </c>
      <c r="H159" s="1"/>
      <c r="I159" s="1" t="s">
        <v>18</v>
      </c>
      <c r="J159" s="1">
        <v>0.1</v>
      </c>
      <c r="K159" s="1">
        <v>0</v>
      </c>
      <c r="L159" s="1">
        <v>0.3604</v>
      </c>
      <c r="M159" s="1">
        <v>1.5</v>
      </c>
      <c r="N159" s="1">
        <v>15.5</v>
      </c>
      <c r="O159" s="1">
        <v>7</v>
      </c>
      <c r="P159" s="1" t="s">
        <v>19</v>
      </c>
      <c r="Q159" s="1">
        <v>0</v>
      </c>
      <c r="R159" s="1">
        <v>0</v>
      </c>
    </row>
    <row r="160" spans="1:18" x14ac:dyDescent="0.25">
      <c r="A160" s="1">
        <v>18124</v>
      </c>
      <c r="B160" s="2" t="s">
        <v>270</v>
      </c>
      <c r="C160" s="1" t="s">
        <v>271</v>
      </c>
      <c r="D160" s="1">
        <f>VLOOKUP(A160,'[1]ceny cz'!A:G,7,FALSE)</f>
        <v>290</v>
      </c>
      <c r="E160" s="1" t="s">
        <v>17</v>
      </c>
      <c r="F160" s="4">
        <v>8595222675461</v>
      </c>
      <c r="G160" s="1" t="s">
        <v>31</v>
      </c>
      <c r="H160" s="1"/>
      <c r="I160" s="1" t="s">
        <v>18</v>
      </c>
      <c r="J160" s="1">
        <v>5.5E-2</v>
      </c>
      <c r="K160" s="1">
        <v>0</v>
      </c>
      <c r="L160" s="1">
        <v>0.40620000000000001</v>
      </c>
      <c r="M160" s="1">
        <v>2.6</v>
      </c>
      <c r="N160" s="1">
        <v>12.5</v>
      </c>
      <c r="O160" s="1">
        <v>5.5</v>
      </c>
      <c r="P160" s="1" t="s">
        <v>19</v>
      </c>
      <c r="Q160" s="1">
        <v>0</v>
      </c>
      <c r="R160" s="1">
        <v>0</v>
      </c>
    </row>
    <row r="161" spans="1:18" x14ac:dyDescent="0.25">
      <c r="A161" s="1">
        <v>17010</v>
      </c>
      <c r="B161" s="2">
        <v>4533796</v>
      </c>
      <c r="C161" s="1" t="s">
        <v>272</v>
      </c>
      <c r="D161" s="1">
        <f>VLOOKUP(A161,'[1]ceny cz'!A:G,7,FALSE)</f>
        <v>290</v>
      </c>
      <c r="E161" s="1" t="s">
        <v>17</v>
      </c>
      <c r="F161" s="4">
        <v>8595222667176</v>
      </c>
      <c r="G161" s="1" t="s">
        <v>31</v>
      </c>
      <c r="H161" s="1"/>
      <c r="I161" s="1" t="s">
        <v>18</v>
      </c>
      <c r="J161" s="1">
        <v>0.2</v>
      </c>
      <c r="K161" s="1">
        <v>0</v>
      </c>
      <c r="L161" s="1">
        <v>0.58799999999999997</v>
      </c>
      <c r="M161" s="1">
        <v>3</v>
      </c>
      <c r="N161" s="1">
        <v>14</v>
      </c>
      <c r="O161" s="1">
        <v>17</v>
      </c>
      <c r="P161" s="1" t="s">
        <v>19</v>
      </c>
      <c r="Q161" s="1">
        <v>0</v>
      </c>
      <c r="R161" s="1">
        <v>0</v>
      </c>
    </row>
    <row r="162" spans="1:18" x14ac:dyDescent="0.25">
      <c r="A162" s="1">
        <v>21178</v>
      </c>
      <c r="B162" s="2">
        <v>2212836</v>
      </c>
      <c r="C162" s="1" t="s">
        <v>273</v>
      </c>
      <c r="D162" s="1">
        <f>VLOOKUP(A162,'[1]ceny cz'!A:G,7,FALSE)</f>
        <v>290</v>
      </c>
      <c r="E162" s="1" t="s">
        <v>17</v>
      </c>
      <c r="F162" s="4">
        <v>8595222698231</v>
      </c>
      <c r="H162" s="1"/>
      <c r="I162" s="1" t="s">
        <v>18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28</v>
      </c>
      <c r="P162" s="1" t="s">
        <v>19</v>
      </c>
      <c r="Q162" s="1">
        <v>0</v>
      </c>
      <c r="R162" s="1">
        <v>0</v>
      </c>
    </row>
    <row r="163" spans="1:18" x14ac:dyDescent="0.25">
      <c r="A163" s="1">
        <v>21179</v>
      </c>
      <c r="B163" s="2">
        <v>2212840</v>
      </c>
      <c r="C163" s="1" t="s">
        <v>274</v>
      </c>
      <c r="D163" s="1">
        <f>VLOOKUP(A163,'[1]ceny cz'!A:G,7,FALSE)</f>
        <v>290</v>
      </c>
      <c r="E163" s="1" t="s">
        <v>17</v>
      </c>
      <c r="F163" s="4">
        <v>8595222698248</v>
      </c>
      <c r="H163" s="1"/>
      <c r="I163" s="1" t="s">
        <v>18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55</v>
      </c>
      <c r="P163" s="1" t="s">
        <v>19</v>
      </c>
      <c r="Q163" s="1">
        <v>0</v>
      </c>
      <c r="R163" s="1">
        <v>3.36</v>
      </c>
    </row>
    <row r="164" spans="1:18" x14ac:dyDescent="0.25">
      <c r="A164" s="1">
        <v>16506</v>
      </c>
      <c r="B164" s="2" t="s">
        <v>275</v>
      </c>
      <c r="C164" s="1" t="s">
        <v>276</v>
      </c>
      <c r="D164" s="1">
        <f>VLOOKUP(A164,'[1]ceny cz'!A:G,7,FALSE)</f>
        <v>290</v>
      </c>
      <c r="E164" s="1" t="s">
        <v>17</v>
      </c>
      <c r="F164" s="4">
        <v>8595222663277</v>
      </c>
      <c r="G164" s="1" t="s">
        <v>31</v>
      </c>
      <c r="H164" s="1"/>
      <c r="I164" s="1" t="s">
        <v>18</v>
      </c>
      <c r="J164" s="1">
        <v>2.8000000000000001E-2</v>
      </c>
      <c r="K164" s="1">
        <v>0</v>
      </c>
      <c r="L164" s="1">
        <v>1.2500000000000001E-2</v>
      </c>
      <c r="M164" s="1">
        <v>0.5</v>
      </c>
      <c r="N164" s="1">
        <v>5</v>
      </c>
      <c r="O164" s="1">
        <v>14</v>
      </c>
      <c r="P164" s="1" t="s">
        <v>19</v>
      </c>
      <c r="Q164" s="1">
        <v>0</v>
      </c>
      <c r="R164" s="1">
        <v>0.44</v>
      </c>
    </row>
    <row r="165" spans="1:18" x14ac:dyDescent="0.25">
      <c r="A165" s="1">
        <v>16792</v>
      </c>
      <c r="B165" s="2" t="s">
        <v>277</v>
      </c>
      <c r="C165" s="1" t="s">
        <v>278</v>
      </c>
      <c r="D165" s="1">
        <f>VLOOKUP(A165,'[1]ceny cz'!A:G,7,FALSE)</f>
        <v>290</v>
      </c>
      <c r="E165" s="1" t="s">
        <v>17</v>
      </c>
      <c r="F165" s="4">
        <v>8595222665233</v>
      </c>
      <c r="G165" s="1" t="s">
        <v>31</v>
      </c>
      <c r="H165" s="1"/>
      <c r="I165" s="1" t="s">
        <v>18</v>
      </c>
      <c r="J165" s="1">
        <v>0.06</v>
      </c>
      <c r="K165" s="1">
        <v>0</v>
      </c>
      <c r="L165" s="1">
        <v>0.2102</v>
      </c>
      <c r="M165" s="1">
        <v>1</v>
      </c>
      <c r="N165" s="1">
        <v>14.5</v>
      </c>
      <c r="O165" s="1">
        <v>0</v>
      </c>
      <c r="P165" s="1" t="s">
        <v>19</v>
      </c>
      <c r="Q165" s="1">
        <v>0</v>
      </c>
      <c r="R165" s="1">
        <v>0</v>
      </c>
    </row>
    <row r="166" spans="1:18" x14ac:dyDescent="0.25">
      <c r="A166" s="1">
        <v>16282</v>
      </c>
      <c r="B166" s="2" t="s">
        <v>279</v>
      </c>
      <c r="C166" s="1" t="s">
        <v>280</v>
      </c>
      <c r="D166" s="1">
        <f>VLOOKUP(A166,'[1]ceny cz'!A:G,7,FALSE)</f>
        <v>290</v>
      </c>
      <c r="E166" s="1" t="s">
        <v>17</v>
      </c>
      <c r="F166" s="4">
        <v>8595222661235</v>
      </c>
      <c r="G166" s="1" t="s">
        <v>31</v>
      </c>
      <c r="H166" s="1"/>
      <c r="I166" s="1" t="s">
        <v>18</v>
      </c>
      <c r="J166" s="1">
        <v>4.5999999999999999E-2</v>
      </c>
      <c r="K166" s="1">
        <v>0</v>
      </c>
      <c r="L166" s="1">
        <v>0.252</v>
      </c>
      <c r="M166" s="1">
        <v>4</v>
      </c>
      <c r="N166" s="1">
        <v>9</v>
      </c>
      <c r="O166" s="1">
        <v>27</v>
      </c>
      <c r="P166" s="1" t="s">
        <v>130</v>
      </c>
      <c r="Q166" s="1">
        <v>0</v>
      </c>
      <c r="R166" s="1">
        <v>0</v>
      </c>
    </row>
    <row r="167" spans="1:18" x14ac:dyDescent="0.25">
      <c r="A167" s="1">
        <v>18448</v>
      </c>
      <c r="B167" s="2" t="s">
        <v>281</v>
      </c>
      <c r="C167" s="1" t="s">
        <v>282</v>
      </c>
      <c r="D167" s="1">
        <f>VLOOKUP(A167,'[1]ceny cz'!A:G,7,FALSE)</f>
        <v>290</v>
      </c>
      <c r="E167" s="1" t="s">
        <v>17</v>
      </c>
      <c r="F167" s="4">
        <v>8595222678271</v>
      </c>
      <c r="H167" s="1"/>
      <c r="I167" s="1" t="s">
        <v>18</v>
      </c>
      <c r="J167" s="1">
        <v>0</v>
      </c>
      <c r="K167" s="1">
        <v>0.69</v>
      </c>
      <c r="L167" s="1">
        <v>0.2</v>
      </c>
      <c r="M167" s="1">
        <v>10</v>
      </c>
      <c r="N167" s="1">
        <v>10</v>
      </c>
      <c r="O167" s="1">
        <v>15</v>
      </c>
      <c r="P167" s="1" t="s">
        <v>19</v>
      </c>
      <c r="Q167" s="1">
        <v>3.36</v>
      </c>
      <c r="R167" s="1">
        <v>0</v>
      </c>
    </row>
    <row r="168" spans="1:18" x14ac:dyDescent="0.25">
      <c r="A168" s="1">
        <v>19735</v>
      </c>
      <c r="B168" s="2" t="s">
        <v>283</v>
      </c>
      <c r="C168" s="1" t="s">
        <v>284</v>
      </c>
      <c r="D168" s="1">
        <f>VLOOKUP(A168,'[1]ceny cz'!A:G,7,FALSE)</f>
        <v>259</v>
      </c>
      <c r="E168" s="1" t="s">
        <v>17</v>
      </c>
      <c r="F168" s="4">
        <v>8595222688317</v>
      </c>
      <c r="H168" s="1"/>
      <c r="I168" s="1" t="s">
        <v>18</v>
      </c>
      <c r="J168" s="1">
        <v>0.36</v>
      </c>
      <c r="K168" s="1">
        <v>0</v>
      </c>
      <c r="L168" s="1">
        <v>4.0000000000000001E-3</v>
      </c>
      <c r="M168" s="1">
        <v>4</v>
      </c>
      <c r="N168" s="1">
        <v>1</v>
      </c>
      <c r="O168" s="1">
        <v>11</v>
      </c>
      <c r="P168" s="1" t="s">
        <v>19</v>
      </c>
      <c r="Q168" s="1">
        <v>0.44</v>
      </c>
      <c r="R168" s="1">
        <v>0</v>
      </c>
    </row>
    <row r="169" spans="1:18" x14ac:dyDescent="0.25">
      <c r="A169" s="1">
        <v>14367</v>
      </c>
      <c r="B169" s="2">
        <v>584936302</v>
      </c>
      <c r="C169" s="1" t="s">
        <v>285</v>
      </c>
      <c r="D169" s="1">
        <f>VLOOKUP(A169,'[1]ceny cz'!A:G,7,FALSE)</f>
        <v>716</v>
      </c>
      <c r="E169" s="1" t="s">
        <v>17</v>
      </c>
      <c r="F169" s="4">
        <v>584936302</v>
      </c>
      <c r="G169" s="1" t="s">
        <v>24</v>
      </c>
      <c r="H169" s="1"/>
      <c r="I169" s="1" t="s">
        <v>18</v>
      </c>
      <c r="J169" s="1">
        <v>0.06</v>
      </c>
      <c r="K169" s="1">
        <v>0</v>
      </c>
      <c r="L169" s="1">
        <v>0.24299999999999999</v>
      </c>
      <c r="M169" s="1">
        <v>1.8</v>
      </c>
      <c r="N169" s="1">
        <v>9</v>
      </c>
      <c r="O169" s="1">
        <v>2.5</v>
      </c>
      <c r="P169" s="1" t="s">
        <v>19</v>
      </c>
      <c r="Q169" s="1">
        <v>0</v>
      </c>
      <c r="R169" s="1">
        <v>0</v>
      </c>
    </row>
    <row r="170" spans="1:18" x14ac:dyDescent="0.25">
      <c r="A170" s="1">
        <v>17115</v>
      </c>
      <c r="B170" s="2" t="s">
        <v>286</v>
      </c>
      <c r="C170" s="1" t="s">
        <v>287</v>
      </c>
      <c r="D170" s="1">
        <f>VLOOKUP(A170,'[1]ceny cz'!A:G,7,FALSE)</f>
        <v>154</v>
      </c>
      <c r="E170" s="1" t="s">
        <v>17</v>
      </c>
      <c r="F170" s="4">
        <v>8595222667930</v>
      </c>
      <c r="H170" s="1"/>
      <c r="I170" s="1" t="s">
        <v>18</v>
      </c>
      <c r="J170" s="1">
        <v>0.12</v>
      </c>
      <c r="K170" s="1">
        <v>0.01</v>
      </c>
      <c r="L170" s="1">
        <v>0.28899999999999998</v>
      </c>
      <c r="M170" s="1">
        <v>1</v>
      </c>
      <c r="N170" s="1">
        <v>17</v>
      </c>
      <c r="O170" s="1">
        <v>40</v>
      </c>
      <c r="P170" s="1" t="s">
        <v>19</v>
      </c>
      <c r="Q170" s="1">
        <v>0</v>
      </c>
      <c r="R170" s="1">
        <v>0</v>
      </c>
    </row>
    <row r="171" spans="1:18" x14ac:dyDescent="0.25">
      <c r="A171" s="1">
        <v>19468</v>
      </c>
      <c r="B171" s="2">
        <v>408058</v>
      </c>
      <c r="C171" s="1" t="s">
        <v>288</v>
      </c>
      <c r="D171" s="1">
        <f>VLOOKUP(A171,'[1]ceny cz'!A:G,7,FALSE)</f>
        <v>525</v>
      </c>
      <c r="E171" s="1" t="s">
        <v>17</v>
      </c>
      <c r="F171" s="4">
        <v>8595222686047</v>
      </c>
      <c r="H171" s="1"/>
      <c r="I171" s="1" t="s">
        <v>18</v>
      </c>
      <c r="J171" s="1">
        <v>0</v>
      </c>
      <c r="K171" s="1">
        <v>0.42</v>
      </c>
      <c r="L171" s="1">
        <v>4.8600000000000003</v>
      </c>
      <c r="M171" s="1">
        <v>0</v>
      </c>
      <c r="N171" s="1">
        <v>0</v>
      </c>
      <c r="O171" s="1">
        <v>5</v>
      </c>
      <c r="P171" s="1" t="s">
        <v>19</v>
      </c>
      <c r="Q171" s="1">
        <v>0</v>
      </c>
      <c r="R171" s="1">
        <v>0</v>
      </c>
    </row>
    <row r="172" spans="1:18" x14ac:dyDescent="0.25">
      <c r="A172" s="1">
        <v>12654</v>
      </c>
      <c r="B172" s="2" t="s">
        <v>289</v>
      </c>
      <c r="C172" s="1" t="s">
        <v>290</v>
      </c>
      <c r="D172" s="1">
        <f>VLOOKUP(A172,'[1]ceny cz'!A:G,7,FALSE)</f>
        <v>227</v>
      </c>
      <c r="E172" s="1" t="s">
        <v>17</v>
      </c>
      <c r="F172" s="4">
        <v>8595222647994</v>
      </c>
      <c r="H172" s="1"/>
      <c r="I172" s="1" t="s">
        <v>18</v>
      </c>
      <c r="J172" s="1">
        <v>0.12</v>
      </c>
      <c r="K172" s="1">
        <v>0.01</v>
      </c>
      <c r="L172" s="1">
        <v>0.39200000000000002</v>
      </c>
      <c r="M172" s="1">
        <v>2</v>
      </c>
      <c r="N172" s="1">
        <v>14</v>
      </c>
      <c r="O172" s="1">
        <v>102</v>
      </c>
      <c r="P172" s="1" t="s">
        <v>19</v>
      </c>
      <c r="Q172" s="1">
        <v>0</v>
      </c>
      <c r="R172" s="1">
        <v>0</v>
      </c>
    </row>
    <row r="173" spans="1:18" x14ac:dyDescent="0.25">
      <c r="A173" s="1">
        <v>17429</v>
      </c>
      <c r="B173" s="2" t="s">
        <v>291</v>
      </c>
      <c r="C173" s="1" t="s">
        <v>292</v>
      </c>
      <c r="D173" s="1">
        <f>VLOOKUP(A173,'[1]ceny cz'!A:G,7,FALSE)</f>
        <v>215</v>
      </c>
      <c r="E173" s="1" t="s">
        <v>17</v>
      </c>
      <c r="F173" s="4">
        <v>8595222670602</v>
      </c>
      <c r="H173" s="1"/>
      <c r="I173" s="1" t="s">
        <v>18</v>
      </c>
      <c r="J173" s="1">
        <v>0.18</v>
      </c>
      <c r="K173" s="1">
        <v>0</v>
      </c>
      <c r="L173" s="1">
        <v>0.25600000000000001</v>
      </c>
      <c r="M173" s="1">
        <v>16</v>
      </c>
      <c r="N173" s="1">
        <v>16</v>
      </c>
      <c r="O173" s="1">
        <v>6</v>
      </c>
      <c r="P173" s="1" t="s">
        <v>42</v>
      </c>
      <c r="Q173" s="1">
        <v>0</v>
      </c>
      <c r="R173" s="1">
        <v>0.44</v>
      </c>
    </row>
    <row r="174" spans="1:18" x14ac:dyDescent="0.25">
      <c r="A174" s="1">
        <v>10835</v>
      </c>
      <c r="B174" s="2">
        <v>95193</v>
      </c>
      <c r="C174" s="1" t="s">
        <v>293</v>
      </c>
      <c r="D174" s="1">
        <f>VLOOKUP(A174,'[1]ceny cz'!A:G,7,FALSE)</f>
        <v>654</v>
      </c>
      <c r="E174" s="1" t="s">
        <v>17</v>
      </c>
      <c r="F174" s="4">
        <v>8595222618512</v>
      </c>
      <c r="G174" s="1" t="s">
        <v>31</v>
      </c>
      <c r="H174" s="1"/>
      <c r="I174" s="1" t="s">
        <v>18</v>
      </c>
      <c r="J174" s="1">
        <v>0</v>
      </c>
      <c r="K174" s="1">
        <v>0.06</v>
      </c>
      <c r="L174" s="1">
        <v>0.224</v>
      </c>
      <c r="M174" s="1">
        <v>14</v>
      </c>
      <c r="N174" s="1">
        <v>4</v>
      </c>
      <c r="O174" s="1">
        <v>0</v>
      </c>
      <c r="P174" s="1" t="s">
        <v>19</v>
      </c>
      <c r="Q174" s="1">
        <v>0</v>
      </c>
      <c r="R174" s="1">
        <v>0</v>
      </c>
    </row>
    <row r="175" spans="1:18" x14ac:dyDescent="0.25">
      <c r="A175" s="1">
        <v>1715</v>
      </c>
      <c r="B175" s="2">
        <v>40571</v>
      </c>
      <c r="C175" s="1" t="s">
        <v>294</v>
      </c>
      <c r="D175" s="1">
        <f>VLOOKUP(A175,'[1]ceny cz'!A:G,7,FALSE)</f>
        <v>511</v>
      </c>
      <c r="E175" s="1" t="s">
        <v>17</v>
      </c>
      <c r="F175" s="4">
        <v>40571</v>
      </c>
      <c r="G175" s="1" t="s">
        <v>31</v>
      </c>
      <c r="H175" s="1"/>
      <c r="I175" s="1" t="s">
        <v>18</v>
      </c>
      <c r="J175" s="1">
        <v>0</v>
      </c>
      <c r="K175" s="1">
        <v>4.4999999999999998E-2</v>
      </c>
      <c r="L175" s="1">
        <v>0.40799999999999997</v>
      </c>
      <c r="M175" s="1">
        <v>17</v>
      </c>
      <c r="N175" s="1">
        <v>8</v>
      </c>
      <c r="O175" s="1">
        <v>14.6</v>
      </c>
      <c r="P175" s="1" t="s">
        <v>19</v>
      </c>
      <c r="Q175" s="1">
        <v>0</v>
      </c>
      <c r="R175" s="1">
        <v>0</v>
      </c>
    </row>
    <row r="176" spans="1:18" x14ac:dyDescent="0.25">
      <c r="A176" s="1">
        <v>1716</v>
      </c>
      <c r="B176" s="2">
        <v>40572</v>
      </c>
      <c r="C176" s="1" t="s">
        <v>295</v>
      </c>
      <c r="D176" s="1">
        <f>VLOOKUP(A176,'[1]ceny cz'!A:G,7,FALSE)</f>
        <v>578</v>
      </c>
      <c r="E176" s="1" t="s">
        <v>17</v>
      </c>
      <c r="F176" s="4">
        <v>8595222610783</v>
      </c>
      <c r="G176" s="1" t="s">
        <v>31</v>
      </c>
      <c r="H176" s="1"/>
      <c r="I176" s="1" t="s">
        <v>18</v>
      </c>
      <c r="J176" s="1">
        <v>0</v>
      </c>
      <c r="K176" s="1">
        <v>5.5E-2</v>
      </c>
      <c r="L176" s="1">
        <v>0.40799999999999997</v>
      </c>
      <c r="M176" s="1">
        <v>17</v>
      </c>
      <c r="N176" s="1">
        <v>8</v>
      </c>
      <c r="O176" s="1">
        <v>4</v>
      </c>
      <c r="P176" s="1" t="s">
        <v>19</v>
      </c>
      <c r="Q176" s="1">
        <v>0</v>
      </c>
      <c r="R176" s="1">
        <v>0</v>
      </c>
    </row>
    <row r="177" spans="1:18" x14ac:dyDescent="0.25">
      <c r="A177" s="1">
        <v>18374</v>
      </c>
      <c r="B177" s="2" t="s">
        <v>296</v>
      </c>
      <c r="C177" s="1" t="s">
        <v>297</v>
      </c>
      <c r="D177" s="1">
        <f>VLOOKUP(A177,'[1]ceny cz'!A:G,7,FALSE)</f>
        <v>222</v>
      </c>
      <c r="E177" s="1" t="s">
        <v>17</v>
      </c>
      <c r="F177" s="4">
        <v>8595222677700</v>
      </c>
      <c r="H177" s="1"/>
      <c r="I177" s="1" t="s">
        <v>18</v>
      </c>
      <c r="J177" s="1">
        <v>0</v>
      </c>
      <c r="K177" s="1">
        <v>1.4999999999999999E-2</v>
      </c>
      <c r="L177" s="1">
        <v>7.7200000000000005E-2</v>
      </c>
      <c r="M177" s="1">
        <v>1.43</v>
      </c>
      <c r="N177" s="1">
        <v>0.54</v>
      </c>
      <c r="O177" s="1">
        <v>20</v>
      </c>
      <c r="P177" s="1" t="s">
        <v>19</v>
      </c>
      <c r="Q177" s="1">
        <v>0</v>
      </c>
      <c r="R177" s="1">
        <v>0</v>
      </c>
    </row>
    <row r="178" spans="1:18" x14ac:dyDescent="0.25">
      <c r="A178" s="1">
        <v>16967</v>
      </c>
      <c r="B178" s="2">
        <v>583448301</v>
      </c>
      <c r="C178" s="1" t="s">
        <v>298</v>
      </c>
      <c r="D178" s="1">
        <f>VLOOKUP(A178,'[1]ceny cz'!A:G,7,FALSE)</f>
        <v>3940</v>
      </c>
      <c r="E178" s="1" t="s">
        <v>17</v>
      </c>
      <c r="F178" s="4">
        <v>583448301</v>
      </c>
      <c r="H178" s="1"/>
      <c r="I178" s="1" t="s">
        <v>18</v>
      </c>
      <c r="J178" s="1">
        <v>0.15</v>
      </c>
      <c r="K178" s="1">
        <v>0</v>
      </c>
      <c r="L178" s="1">
        <v>0.96799999999999997</v>
      </c>
      <c r="M178" s="1">
        <v>2</v>
      </c>
      <c r="N178" s="1">
        <v>22</v>
      </c>
      <c r="O178" s="1">
        <v>4</v>
      </c>
      <c r="P178" s="1" t="s">
        <v>19</v>
      </c>
      <c r="Q178" s="1">
        <v>0</v>
      </c>
      <c r="R178" s="1">
        <v>0</v>
      </c>
    </row>
    <row r="179" spans="1:18" x14ac:dyDescent="0.25">
      <c r="A179" s="1">
        <v>1595</v>
      </c>
      <c r="B179" s="2" t="s">
        <v>299</v>
      </c>
      <c r="C179" s="1" t="s">
        <v>300</v>
      </c>
      <c r="D179" s="1">
        <f>VLOOKUP(A179,'[1]ceny cz'!A:G,7,FALSE)</f>
        <v>27</v>
      </c>
      <c r="E179" s="1" t="s">
        <v>17</v>
      </c>
      <c r="F179" s="4">
        <v>8595222610615</v>
      </c>
      <c r="G179" s="1" t="s">
        <v>31</v>
      </c>
      <c r="H179" s="1"/>
      <c r="I179" s="1" t="s">
        <v>241</v>
      </c>
      <c r="J179" s="1">
        <v>0</v>
      </c>
      <c r="K179" s="1">
        <v>0.01</v>
      </c>
      <c r="L179" s="1">
        <v>8.9999999999999993E-3</v>
      </c>
      <c r="M179" s="1">
        <v>100</v>
      </c>
      <c r="N179" s="1">
        <v>0.3</v>
      </c>
      <c r="O179" s="1">
        <v>0</v>
      </c>
      <c r="P179" s="1" t="s">
        <v>19</v>
      </c>
      <c r="Q179" s="1">
        <v>0</v>
      </c>
      <c r="R179" s="1">
        <v>0</v>
      </c>
    </row>
    <row r="180" spans="1:18" x14ac:dyDescent="0.25">
      <c r="A180" s="1">
        <v>32</v>
      </c>
      <c r="B180" s="2" t="s">
        <v>301</v>
      </c>
      <c r="C180" s="1" t="s">
        <v>302</v>
      </c>
      <c r="D180" s="1">
        <f>VLOOKUP(A180,'[1]ceny cz'!A:G,7,FALSE)</f>
        <v>39</v>
      </c>
      <c r="E180" s="1" t="s">
        <v>17</v>
      </c>
      <c r="F180" s="4">
        <v>8595222608735</v>
      </c>
      <c r="H180" s="1"/>
      <c r="I180" s="1" t="s">
        <v>18</v>
      </c>
      <c r="J180" s="1">
        <v>0</v>
      </c>
      <c r="K180" s="1">
        <v>0.01</v>
      </c>
      <c r="L180" s="1">
        <v>9.8000000000000004E-2</v>
      </c>
      <c r="M180" s="1">
        <v>0.5</v>
      </c>
      <c r="N180" s="1">
        <v>14</v>
      </c>
      <c r="O180" s="1">
        <v>12</v>
      </c>
      <c r="P180" s="1" t="s">
        <v>19</v>
      </c>
      <c r="Q180" s="1">
        <v>0</v>
      </c>
      <c r="R180" s="1">
        <v>0</v>
      </c>
    </row>
    <row r="181" spans="1:18" x14ac:dyDescent="0.25">
      <c r="A181" s="1">
        <v>16755</v>
      </c>
      <c r="B181" s="2" t="s">
        <v>303</v>
      </c>
      <c r="C181" s="1" t="s">
        <v>304</v>
      </c>
      <c r="D181" s="1">
        <f>VLOOKUP(A181,'[1]ceny cz'!A:G,7,FALSE)</f>
        <v>850</v>
      </c>
      <c r="E181" s="1" t="s">
        <v>17</v>
      </c>
      <c r="F181" s="4">
        <v>8595222665431</v>
      </c>
      <c r="H181" s="1"/>
      <c r="I181" s="1" t="s">
        <v>18</v>
      </c>
      <c r="J181" s="1">
        <v>0</v>
      </c>
      <c r="K181" s="1">
        <v>1E-3</v>
      </c>
      <c r="L181" s="1">
        <v>2E-3</v>
      </c>
      <c r="M181" s="1">
        <v>2</v>
      </c>
      <c r="N181" s="1">
        <v>3</v>
      </c>
      <c r="O181" s="1">
        <v>6</v>
      </c>
      <c r="P181" s="1" t="s">
        <v>19</v>
      </c>
      <c r="Q181" s="1">
        <v>0.44</v>
      </c>
      <c r="R181" s="1">
        <v>0</v>
      </c>
    </row>
    <row r="182" spans="1:18" x14ac:dyDescent="0.25">
      <c r="A182" s="1">
        <v>12392</v>
      </c>
      <c r="B182" s="2" t="s">
        <v>305</v>
      </c>
      <c r="C182" s="1" t="s">
        <v>306</v>
      </c>
      <c r="D182" s="1">
        <f>VLOOKUP(A182,'[1]ceny cz'!A:G,7,FALSE)</f>
        <v>3440</v>
      </c>
      <c r="E182" s="1" t="s">
        <v>17</v>
      </c>
      <c r="F182" s="4" t="s">
        <v>305</v>
      </c>
      <c r="G182" s="1" t="s">
        <v>24</v>
      </c>
      <c r="H182" s="1"/>
      <c r="I182" s="1" t="s">
        <v>18</v>
      </c>
      <c r="J182" s="1">
        <v>6.2E-2</v>
      </c>
      <c r="K182" s="1">
        <v>0</v>
      </c>
      <c r="L182" s="1">
        <v>1.7250000000000001</v>
      </c>
      <c r="M182" s="1">
        <v>5</v>
      </c>
      <c r="N182" s="1">
        <v>11.5</v>
      </c>
      <c r="O182" s="1">
        <v>33</v>
      </c>
      <c r="P182" s="1" t="s">
        <v>130</v>
      </c>
      <c r="Q182" s="1">
        <v>0</v>
      </c>
      <c r="R182" s="1">
        <v>0</v>
      </c>
    </row>
    <row r="183" spans="1:18" x14ac:dyDescent="0.25">
      <c r="A183" s="1">
        <v>16600</v>
      </c>
      <c r="B183" s="2">
        <v>586539401</v>
      </c>
      <c r="C183" s="1" t="s">
        <v>307</v>
      </c>
      <c r="D183" s="1">
        <f>VLOOKUP(A183,'[1]ceny cz'!A:G,7,FALSE)</f>
        <v>2790</v>
      </c>
      <c r="E183" s="1" t="s">
        <v>17</v>
      </c>
      <c r="F183" s="4">
        <v>586539401</v>
      </c>
      <c r="H183" s="1"/>
      <c r="I183" s="1" t="s">
        <v>18</v>
      </c>
      <c r="J183" s="1">
        <v>7.0000000000000007E-2</v>
      </c>
      <c r="K183" s="1">
        <v>0</v>
      </c>
      <c r="L183" s="1">
        <v>6.8000000000000005E-2</v>
      </c>
      <c r="M183" s="1">
        <v>2</v>
      </c>
      <c r="N183" s="1">
        <v>2</v>
      </c>
      <c r="O183" s="1">
        <v>21</v>
      </c>
      <c r="P183" s="1" t="s">
        <v>130</v>
      </c>
      <c r="Q183" s="1">
        <v>0</v>
      </c>
      <c r="R183" s="1">
        <v>0</v>
      </c>
    </row>
    <row r="184" spans="1:18" x14ac:dyDescent="0.25">
      <c r="A184" s="1">
        <v>10558</v>
      </c>
      <c r="B184" s="2">
        <v>187055</v>
      </c>
      <c r="C184" s="1" t="s">
        <v>308</v>
      </c>
      <c r="D184" s="1">
        <f>VLOOKUP(A184,'[1]ceny cz'!A:G,7,FALSE)</f>
        <v>368</v>
      </c>
      <c r="E184" s="1" t="s">
        <v>17</v>
      </c>
      <c r="F184" s="4">
        <v>8595222618529</v>
      </c>
      <c r="G184" s="1" t="s">
        <v>31</v>
      </c>
      <c r="H184" s="1"/>
      <c r="I184" s="1" t="s">
        <v>18</v>
      </c>
      <c r="J184" s="1">
        <v>0.02</v>
      </c>
      <c r="K184" s="1">
        <v>0</v>
      </c>
      <c r="L184" s="1">
        <v>0.33600000000000002</v>
      </c>
      <c r="M184" s="1">
        <v>6</v>
      </c>
      <c r="N184" s="1">
        <v>7</v>
      </c>
      <c r="O184" s="1">
        <v>21</v>
      </c>
      <c r="P184" s="1" t="s">
        <v>130</v>
      </c>
      <c r="Q184" s="1">
        <v>0</v>
      </c>
      <c r="R184" s="1">
        <v>0</v>
      </c>
    </row>
    <row r="185" spans="1:18" x14ac:dyDescent="0.25">
      <c r="A185" s="1">
        <v>8217</v>
      </c>
      <c r="B185" s="2" t="s">
        <v>309</v>
      </c>
      <c r="C185" s="1" t="s">
        <v>310</v>
      </c>
      <c r="D185" s="1">
        <f>VLOOKUP(A185,'[1]ceny cz'!A:G,7,FALSE)</f>
        <v>98</v>
      </c>
      <c r="E185" s="1" t="s">
        <v>17</v>
      </c>
      <c r="F185" s="4">
        <v>8595222607127</v>
      </c>
      <c r="G185" s="1" t="s">
        <v>24</v>
      </c>
      <c r="H185" s="1"/>
      <c r="I185" s="1" t="s">
        <v>18</v>
      </c>
      <c r="J185" s="1">
        <v>7.4999999999999997E-2</v>
      </c>
      <c r="K185" s="1">
        <v>0.06</v>
      </c>
      <c r="L185" s="1">
        <v>0.216</v>
      </c>
      <c r="M185" s="1">
        <v>6</v>
      </c>
      <c r="N185" s="1">
        <v>6</v>
      </c>
      <c r="O185" s="1">
        <v>27</v>
      </c>
      <c r="P185" s="1" t="s">
        <v>130</v>
      </c>
      <c r="Q185" s="1">
        <v>0</v>
      </c>
      <c r="R185" s="1">
        <v>0</v>
      </c>
    </row>
    <row r="186" spans="1:18" x14ac:dyDescent="0.25">
      <c r="A186" s="1">
        <v>14564</v>
      </c>
      <c r="B186" s="2" t="s">
        <v>311</v>
      </c>
      <c r="C186" s="1" t="s">
        <v>312</v>
      </c>
      <c r="D186" s="1">
        <f>VLOOKUP(A186,'[1]ceny cz'!A:G,7,FALSE)</f>
        <v>98</v>
      </c>
      <c r="E186" s="1" t="s">
        <v>17</v>
      </c>
      <c r="F186" s="4">
        <v>8595222648618</v>
      </c>
      <c r="H186" s="1"/>
      <c r="I186" s="1" t="s">
        <v>18</v>
      </c>
      <c r="J186" s="1">
        <v>7.4999999999999997E-2</v>
      </c>
      <c r="K186" s="1">
        <v>0.06</v>
      </c>
      <c r="L186" s="1">
        <v>0.216</v>
      </c>
      <c r="M186" s="1">
        <v>6</v>
      </c>
      <c r="N186" s="1">
        <v>6</v>
      </c>
      <c r="O186" s="1">
        <v>27</v>
      </c>
      <c r="P186" s="1" t="s">
        <v>130</v>
      </c>
      <c r="Q186" s="1">
        <v>0</v>
      </c>
      <c r="R186" s="1">
        <v>0</v>
      </c>
    </row>
    <row r="187" spans="1:18" x14ac:dyDescent="0.25">
      <c r="A187" s="1">
        <v>13876</v>
      </c>
      <c r="B187" s="2" t="s">
        <v>313</v>
      </c>
      <c r="C187" s="1" t="s">
        <v>314</v>
      </c>
      <c r="D187" s="1">
        <f>VLOOKUP(A187,'[1]ceny cz'!A:G,7,FALSE)</f>
        <v>52</v>
      </c>
      <c r="E187" s="1" t="s">
        <v>17</v>
      </c>
      <c r="F187" s="4">
        <v>8595222643897</v>
      </c>
      <c r="G187" s="1" t="s">
        <v>24</v>
      </c>
      <c r="H187" s="1"/>
      <c r="I187" s="1" t="s">
        <v>18</v>
      </c>
      <c r="J187" s="1">
        <v>0</v>
      </c>
      <c r="K187" s="1">
        <v>2.5999999999999999E-2</v>
      </c>
      <c r="L187" s="1">
        <v>0.05</v>
      </c>
      <c r="M187" s="1">
        <v>4.3</v>
      </c>
      <c r="N187" s="1">
        <v>3.4</v>
      </c>
      <c r="O187" s="1">
        <v>43</v>
      </c>
      <c r="P187" s="1" t="s">
        <v>130</v>
      </c>
      <c r="Q187" s="1">
        <v>0</v>
      </c>
      <c r="R187" s="1">
        <v>0</v>
      </c>
    </row>
    <row r="188" spans="1:18" x14ac:dyDescent="0.25">
      <c r="A188" s="1">
        <v>10500</v>
      </c>
      <c r="B188" s="2" t="s">
        <v>315</v>
      </c>
      <c r="C188" s="1" t="s">
        <v>316</v>
      </c>
      <c r="D188" s="1">
        <f>VLOOKUP(A188,'[1]ceny cz'!A:G,7,FALSE)</f>
        <v>305</v>
      </c>
      <c r="E188" s="1" t="s">
        <v>17</v>
      </c>
      <c r="F188" s="4">
        <v>8595222607608</v>
      </c>
      <c r="G188" s="1" t="s">
        <v>31</v>
      </c>
      <c r="H188" s="1"/>
      <c r="I188" s="1" t="s">
        <v>18</v>
      </c>
      <c r="J188" s="1">
        <v>0</v>
      </c>
      <c r="K188" s="1">
        <v>0.12</v>
      </c>
      <c r="L188" s="1">
        <v>0.15</v>
      </c>
      <c r="M188" s="1">
        <v>6</v>
      </c>
      <c r="N188" s="1">
        <v>5</v>
      </c>
      <c r="O188" s="1">
        <v>33</v>
      </c>
      <c r="P188" s="1" t="s">
        <v>130</v>
      </c>
      <c r="Q188" s="1">
        <v>0</v>
      </c>
      <c r="R188" s="1">
        <v>0</v>
      </c>
    </row>
    <row r="189" spans="1:18" x14ac:dyDescent="0.25">
      <c r="A189" s="1">
        <v>14116</v>
      </c>
      <c r="B189" s="2" t="s">
        <v>317</v>
      </c>
      <c r="C189" s="1" t="s">
        <v>318</v>
      </c>
      <c r="D189" s="1">
        <f>VLOOKUP(A189,'[1]ceny cz'!A:G,7,FALSE)</f>
        <v>807</v>
      </c>
      <c r="E189" s="1" t="s">
        <v>17</v>
      </c>
      <c r="F189" s="4">
        <v>8595222645662</v>
      </c>
      <c r="H189" s="1"/>
      <c r="I189" s="1" t="s">
        <v>18</v>
      </c>
      <c r="J189" s="1">
        <v>0.46800000000000003</v>
      </c>
      <c r="K189" s="1">
        <v>0</v>
      </c>
      <c r="L189" s="1">
        <v>0.36</v>
      </c>
      <c r="M189" s="1">
        <v>9</v>
      </c>
      <c r="N189" s="1">
        <v>8</v>
      </c>
      <c r="O189" s="1">
        <v>21</v>
      </c>
      <c r="P189" s="1" t="s">
        <v>130</v>
      </c>
      <c r="Q189" s="1">
        <v>0</v>
      </c>
      <c r="R189" s="1">
        <v>0</v>
      </c>
    </row>
    <row r="190" spans="1:18" x14ac:dyDescent="0.25">
      <c r="A190" s="1">
        <v>12039</v>
      </c>
      <c r="B190" s="2" t="s">
        <v>319</v>
      </c>
      <c r="C190" s="1" t="s">
        <v>320</v>
      </c>
      <c r="D190" s="1">
        <f>VLOOKUP(A190,'[1]ceny cz'!A:G,7,FALSE)</f>
        <v>660</v>
      </c>
      <c r="E190" s="1" t="s">
        <v>17</v>
      </c>
      <c r="F190" s="4">
        <v>8595222631634</v>
      </c>
      <c r="G190" s="1" t="s">
        <v>31</v>
      </c>
      <c r="H190" s="1"/>
      <c r="I190" s="1" t="s">
        <v>18</v>
      </c>
      <c r="J190" s="1">
        <v>0.52</v>
      </c>
      <c r="K190" s="1">
        <v>0.52</v>
      </c>
      <c r="L190" s="1">
        <v>1.65</v>
      </c>
      <c r="M190" s="1">
        <v>15</v>
      </c>
      <c r="N190" s="1">
        <v>11</v>
      </c>
      <c r="O190" s="1">
        <v>21</v>
      </c>
      <c r="P190" s="1" t="s">
        <v>130</v>
      </c>
      <c r="Q190" s="1">
        <v>0</v>
      </c>
      <c r="R190" s="1">
        <v>0</v>
      </c>
    </row>
    <row r="191" spans="1:18" x14ac:dyDescent="0.25">
      <c r="A191" s="1">
        <v>15307</v>
      </c>
      <c r="B191" s="2">
        <v>404548</v>
      </c>
      <c r="C191" s="1" t="s">
        <v>321</v>
      </c>
      <c r="D191" s="1">
        <f>VLOOKUP(A191,'[1]ceny cz'!A:G,7,FALSE)</f>
        <v>397</v>
      </c>
      <c r="E191" s="1" t="s">
        <v>17</v>
      </c>
      <c r="F191" s="4">
        <v>8595222693809</v>
      </c>
      <c r="G191" s="1" t="s">
        <v>74</v>
      </c>
      <c r="H191" s="1"/>
      <c r="I191" s="1" t="s">
        <v>18</v>
      </c>
      <c r="J191" s="1">
        <v>2.1999999999999999E-2</v>
      </c>
      <c r="K191" s="1">
        <v>0</v>
      </c>
      <c r="L191" s="1">
        <v>0.14699999999999999</v>
      </c>
      <c r="M191" s="1">
        <v>3</v>
      </c>
      <c r="N191" s="1">
        <v>7</v>
      </c>
      <c r="O191" s="1">
        <v>33</v>
      </c>
      <c r="P191" s="1" t="s">
        <v>130</v>
      </c>
      <c r="Q191" s="1">
        <v>0</v>
      </c>
      <c r="R191" s="1">
        <v>0</v>
      </c>
    </row>
    <row r="192" spans="1:18" x14ac:dyDescent="0.25">
      <c r="A192" s="1">
        <v>18020</v>
      </c>
      <c r="B192" s="2">
        <v>583826415</v>
      </c>
      <c r="C192" s="1" t="s">
        <v>322</v>
      </c>
      <c r="D192" s="1">
        <f>VLOOKUP(A192,'[1]ceny cz'!A:G,7,FALSE)</f>
        <v>56060</v>
      </c>
      <c r="E192" s="1" t="s">
        <v>17</v>
      </c>
      <c r="F192" s="4">
        <v>8595222674921</v>
      </c>
      <c r="H192" s="1"/>
      <c r="I192" s="1" t="s">
        <v>18</v>
      </c>
      <c r="J192" s="1">
        <v>50</v>
      </c>
      <c r="K192" s="1">
        <v>0</v>
      </c>
      <c r="L192" s="1">
        <v>60.45</v>
      </c>
      <c r="M192" s="1">
        <v>50</v>
      </c>
      <c r="N192" s="1">
        <v>31</v>
      </c>
      <c r="O192" s="1">
        <v>27</v>
      </c>
      <c r="P192" s="1" t="s">
        <v>130</v>
      </c>
      <c r="Q192" s="1">
        <v>0</v>
      </c>
      <c r="R192" s="1">
        <v>0</v>
      </c>
    </row>
    <row r="193" spans="1:18" x14ac:dyDescent="0.25">
      <c r="A193" s="1">
        <v>16195</v>
      </c>
      <c r="B193" s="2">
        <v>584870302</v>
      </c>
      <c r="C193" s="1" t="s">
        <v>323</v>
      </c>
      <c r="D193" s="1">
        <f>VLOOKUP(A193,'[1]ceny cz'!A:G,7,FALSE)</f>
        <v>40430</v>
      </c>
      <c r="E193" s="1" t="s">
        <v>17</v>
      </c>
      <c r="F193" s="4">
        <v>8595222660511</v>
      </c>
      <c r="G193" s="1" t="s">
        <v>24</v>
      </c>
      <c r="H193" s="1"/>
      <c r="I193" s="1" t="s">
        <v>18</v>
      </c>
      <c r="J193" s="1">
        <v>0</v>
      </c>
      <c r="K193" s="1">
        <v>37</v>
      </c>
      <c r="L193" s="1">
        <v>22.748000000000001</v>
      </c>
      <c r="M193" s="1">
        <v>47</v>
      </c>
      <c r="N193" s="1">
        <v>22</v>
      </c>
      <c r="O193" s="1">
        <v>43</v>
      </c>
      <c r="P193" s="1" t="s">
        <v>130</v>
      </c>
      <c r="Q193" s="1">
        <v>0</v>
      </c>
      <c r="R193" s="1">
        <v>0</v>
      </c>
    </row>
    <row r="194" spans="1:18" x14ac:dyDescent="0.25">
      <c r="A194" s="1">
        <v>17488</v>
      </c>
      <c r="B194" s="2">
        <v>584870303</v>
      </c>
      <c r="C194" s="1" t="s">
        <v>324</v>
      </c>
      <c r="D194" s="1">
        <f>VLOOKUP(A194,'[1]ceny cz'!A:G,7,FALSE)</f>
        <v>42570</v>
      </c>
      <c r="E194" s="1" t="s">
        <v>17</v>
      </c>
      <c r="F194" s="4">
        <v>584870303</v>
      </c>
      <c r="G194" s="1" t="s">
        <v>24</v>
      </c>
      <c r="H194" s="1"/>
      <c r="I194" s="1" t="s">
        <v>18</v>
      </c>
      <c r="J194" s="1">
        <v>0</v>
      </c>
      <c r="K194" s="1">
        <v>37</v>
      </c>
      <c r="L194" s="1">
        <v>22.748000000000001</v>
      </c>
      <c r="M194" s="1">
        <v>47</v>
      </c>
      <c r="N194" s="1">
        <v>22</v>
      </c>
      <c r="O194" s="1">
        <v>33</v>
      </c>
      <c r="P194" s="1" t="s">
        <v>130</v>
      </c>
      <c r="Q194" s="1">
        <v>0</v>
      </c>
      <c r="R194" s="1">
        <v>0.84</v>
      </c>
    </row>
    <row r="195" spans="1:18" x14ac:dyDescent="0.25">
      <c r="A195" s="1">
        <v>14655</v>
      </c>
      <c r="B195" s="2">
        <v>584870306</v>
      </c>
      <c r="C195" s="1" t="s">
        <v>325</v>
      </c>
      <c r="D195" s="1">
        <f>VLOOKUP(A195,'[1]ceny cz'!A:G,7,FALSE)</f>
        <v>54280</v>
      </c>
      <c r="E195" s="1" t="s">
        <v>17</v>
      </c>
      <c r="F195" s="4">
        <v>584870306</v>
      </c>
      <c r="H195" s="1"/>
      <c r="I195" s="1" t="s">
        <v>18</v>
      </c>
      <c r="J195" s="1">
        <v>43</v>
      </c>
      <c r="K195" s="1">
        <v>0</v>
      </c>
      <c r="L195" s="1">
        <v>62</v>
      </c>
      <c r="M195" s="1">
        <v>50</v>
      </c>
      <c r="N195" s="1">
        <v>40</v>
      </c>
      <c r="O195" s="1">
        <v>21</v>
      </c>
      <c r="P195" s="1" t="s">
        <v>130</v>
      </c>
      <c r="Q195" s="1">
        <v>0</v>
      </c>
      <c r="R195" s="1">
        <v>0</v>
      </c>
    </row>
    <row r="196" spans="1:18" x14ac:dyDescent="0.25">
      <c r="A196" s="1">
        <v>19434</v>
      </c>
      <c r="B196" s="2" t="s">
        <v>326</v>
      </c>
      <c r="C196" s="1" t="s">
        <v>327</v>
      </c>
      <c r="D196" s="1">
        <f>VLOOKUP(A196,'[1]ceny cz'!A:G,7,FALSE)</f>
        <v>22</v>
      </c>
      <c r="E196" s="1" t="s">
        <v>17</v>
      </c>
      <c r="F196" s="4">
        <v>8595222685774</v>
      </c>
      <c r="H196" s="1"/>
      <c r="I196" s="1" t="s">
        <v>18</v>
      </c>
      <c r="J196" s="1">
        <v>0.12</v>
      </c>
      <c r="K196" s="1">
        <v>0</v>
      </c>
      <c r="L196" s="1">
        <v>1.595</v>
      </c>
      <c r="M196" s="1">
        <v>10</v>
      </c>
      <c r="N196" s="1">
        <v>11</v>
      </c>
      <c r="O196" s="1">
        <v>27</v>
      </c>
      <c r="P196" s="1" t="s">
        <v>130</v>
      </c>
      <c r="Q196" s="1">
        <v>0</v>
      </c>
      <c r="R196" s="1">
        <v>0</v>
      </c>
    </row>
    <row r="197" spans="1:18" x14ac:dyDescent="0.25">
      <c r="A197" s="1">
        <v>1647</v>
      </c>
      <c r="B197" s="2">
        <v>82203</v>
      </c>
      <c r="C197" s="1" t="s">
        <v>328</v>
      </c>
      <c r="D197" s="1">
        <f>VLOOKUP(A197,'[1]ceny cz'!A:G,7,FALSE)</f>
        <v>4</v>
      </c>
      <c r="E197" s="1" t="s">
        <v>17</v>
      </c>
      <c r="F197" s="4">
        <v>8595222610684</v>
      </c>
      <c r="H197" s="1"/>
      <c r="I197" s="1" t="s">
        <v>18</v>
      </c>
      <c r="J197" s="1">
        <v>1E-3</v>
      </c>
      <c r="K197" s="1">
        <v>1E-3</v>
      </c>
      <c r="L197" s="1">
        <v>0.01</v>
      </c>
      <c r="M197" s="1">
        <v>3</v>
      </c>
      <c r="N197" s="1">
        <v>1</v>
      </c>
      <c r="O197" s="1">
        <v>27</v>
      </c>
      <c r="P197" s="1" t="s">
        <v>130</v>
      </c>
      <c r="Q197" s="1">
        <v>0</v>
      </c>
      <c r="R197" s="1">
        <v>0</v>
      </c>
    </row>
    <row r="198" spans="1:18" x14ac:dyDescent="0.25">
      <c r="A198" s="1">
        <v>1648</v>
      </c>
      <c r="B198" s="2">
        <v>82205</v>
      </c>
      <c r="C198" s="1" t="s">
        <v>329</v>
      </c>
      <c r="D198" s="1">
        <f>VLOOKUP(A198,'[1]ceny cz'!A:G,7,FALSE)</f>
        <v>4</v>
      </c>
      <c r="E198" s="1" t="s">
        <v>17</v>
      </c>
      <c r="F198" s="4">
        <v>8595222610691</v>
      </c>
      <c r="H198" s="1"/>
      <c r="I198" s="1" t="s">
        <v>18</v>
      </c>
      <c r="J198" s="1">
        <v>1E-3</v>
      </c>
      <c r="K198" s="1">
        <v>1E-3</v>
      </c>
      <c r="L198" s="1">
        <v>0.01</v>
      </c>
      <c r="M198" s="1">
        <v>3</v>
      </c>
      <c r="N198" s="1">
        <v>1</v>
      </c>
      <c r="O198" s="1">
        <v>17</v>
      </c>
      <c r="P198" s="1" t="s">
        <v>19</v>
      </c>
      <c r="Q198" s="1">
        <v>0</v>
      </c>
      <c r="R198" s="1">
        <v>0</v>
      </c>
    </row>
    <row r="199" spans="1:18" x14ac:dyDescent="0.25">
      <c r="A199" s="1">
        <v>1649</v>
      </c>
      <c r="B199" s="2">
        <v>82207</v>
      </c>
      <c r="C199" s="1" t="s">
        <v>330</v>
      </c>
      <c r="D199" s="1">
        <f>VLOOKUP(A199,'[1]ceny cz'!A:G,7,FALSE)</f>
        <v>4</v>
      </c>
      <c r="E199" s="1" t="s">
        <v>17</v>
      </c>
      <c r="F199" s="4">
        <v>8595222610707</v>
      </c>
      <c r="H199" s="1"/>
      <c r="I199" s="1" t="s">
        <v>18</v>
      </c>
      <c r="J199" s="1">
        <v>0</v>
      </c>
      <c r="K199" s="1">
        <v>1E-3</v>
      </c>
      <c r="L199" s="1">
        <v>2.2000000000000001E-3</v>
      </c>
      <c r="M199" s="1">
        <v>3</v>
      </c>
      <c r="N199" s="1">
        <v>0.5</v>
      </c>
      <c r="O199" s="1">
        <v>18</v>
      </c>
      <c r="P199" s="1" t="s">
        <v>19</v>
      </c>
      <c r="Q199" s="1">
        <v>0</v>
      </c>
      <c r="R199" s="1">
        <v>0</v>
      </c>
    </row>
    <row r="200" spans="1:18" x14ac:dyDescent="0.25">
      <c r="A200" s="1">
        <v>1650</v>
      </c>
      <c r="B200" s="2">
        <v>82211</v>
      </c>
      <c r="C200" s="1" t="s">
        <v>331</v>
      </c>
      <c r="D200" s="1">
        <f>VLOOKUP(A200,'[1]ceny cz'!A:G,7,FALSE)</f>
        <v>6</v>
      </c>
      <c r="E200" s="1" t="s">
        <v>17</v>
      </c>
      <c r="F200" s="4">
        <v>8595222610714</v>
      </c>
      <c r="H200" s="1"/>
      <c r="I200" s="1" t="s">
        <v>18</v>
      </c>
      <c r="J200" s="1">
        <v>2E-3</v>
      </c>
      <c r="K200" s="1">
        <v>2E-3</v>
      </c>
      <c r="L200" s="1">
        <v>0.01</v>
      </c>
      <c r="M200" s="1">
        <v>1.7999999999999999E-2</v>
      </c>
      <c r="N200" s="1">
        <v>4.2999999999999997E-2</v>
      </c>
      <c r="O200" s="1">
        <v>2</v>
      </c>
      <c r="P200" s="1" t="s">
        <v>42</v>
      </c>
      <c r="Q200" s="1">
        <v>0</v>
      </c>
      <c r="R200" s="1">
        <v>0</v>
      </c>
    </row>
    <row r="201" spans="1:18" x14ac:dyDescent="0.25">
      <c r="A201" s="1">
        <v>12294</v>
      </c>
      <c r="B201" s="2" t="s">
        <v>332</v>
      </c>
      <c r="C201" s="1" t="s">
        <v>333</v>
      </c>
      <c r="D201" s="1">
        <f>VLOOKUP(A201,'[1]ceny cz'!A:G,7,FALSE)</f>
        <v>57</v>
      </c>
      <c r="E201" s="1" t="s">
        <v>17</v>
      </c>
      <c r="F201" s="4">
        <v>8595222633102</v>
      </c>
      <c r="G201" s="1" t="s">
        <v>24</v>
      </c>
      <c r="H201" s="1"/>
      <c r="I201" s="1" t="s">
        <v>18</v>
      </c>
      <c r="J201" s="1">
        <v>1.6E-2</v>
      </c>
      <c r="K201" s="1">
        <v>0</v>
      </c>
      <c r="L201" s="1">
        <v>4.99E-2</v>
      </c>
      <c r="M201" s="1">
        <v>2.6</v>
      </c>
      <c r="N201" s="1">
        <v>4</v>
      </c>
      <c r="O201" s="1">
        <v>3.4</v>
      </c>
      <c r="P201" s="1" t="s">
        <v>19</v>
      </c>
      <c r="Q201" s="1">
        <v>0</v>
      </c>
      <c r="R201" s="1">
        <v>0</v>
      </c>
    </row>
    <row r="202" spans="1:18" x14ac:dyDescent="0.25">
      <c r="A202" s="1">
        <v>12293</v>
      </c>
      <c r="B202" s="2" t="s">
        <v>334</v>
      </c>
      <c r="C202" s="1" t="s">
        <v>335</v>
      </c>
      <c r="D202" s="1">
        <f>VLOOKUP(A202,'[1]ceny cz'!A:G,7,FALSE)</f>
        <v>49</v>
      </c>
      <c r="E202" s="1" t="s">
        <v>17</v>
      </c>
      <c r="F202" s="4">
        <v>8595222633096</v>
      </c>
      <c r="G202" s="1" t="s">
        <v>24</v>
      </c>
      <c r="H202" s="1"/>
      <c r="I202" s="1" t="s">
        <v>18</v>
      </c>
      <c r="J202" s="1">
        <v>1.4E-2</v>
      </c>
      <c r="K202" s="1">
        <v>0</v>
      </c>
      <c r="L202" s="1">
        <v>4.0399999999999998E-2</v>
      </c>
      <c r="M202" s="1">
        <v>3.7</v>
      </c>
      <c r="N202" s="1">
        <v>2.6</v>
      </c>
      <c r="O202" s="1">
        <v>6</v>
      </c>
      <c r="P202" s="1" t="s">
        <v>19</v>
      </c>
      <c r="Q202" s="1">
        <v>0</v>
      </c>
      <c r="R202" s="1">
        <v>0</v>
      </c>
    </row>
    <row r="203" spans="1:18" x14ac:dyDescent="0.25">
      <c r="A203" s="1">
        <v>16876</v>
      </c>
      <c r="B203" s="2" t="s">
        <v>336</v>
      </c>
      <c r="C203" s="1" t="s">
        <v>337</v>
      </c>
      <c r="D203" s="1">
        <f>VLOOKUP(A203,'[1]ceny cz'!A:G,7,FALSE)</f>
        <v>186</v>
      </c>
      <c r="E203" s="1" t="s">
        <v>17</v>
      </c>
      <c r="F203" s="4">
        <v>8595222665998</v>
      </c>
      <c r="G203" s="1" t="s">
        <v>24</v>
      </c>
      <c r="H203" s="1"/>
      <c r="I203" s="1" t="s">
        <v>18</v>
      </c>
      <c r="J203" s="1">
        <v>2.1999999999999999E-2</v>
      </c>
      <c r="K203" s="1">
        <v>0</v>
      </c>
      <c r="L203" s="1">
        <v>0.1008</v>
      </c>
      <c r="M203" s="1">
        <v>3.5</v>
      </c>
      <c r="N203" s="1">
        <v>4.8</v>
      </c>
      <c r="O203" s="1">
        <v>1.6</v>
      </c>
      <c r="P203" s="1" t="s">
        <v>19</v>
      </c>
      <c r="Q203" s="1">
        <v>0.84</v>
      </c>
      <c r="R203" s="1">
        <v>0</v>
      </c>
    </row>
    <row r="204" spans="1:18" x14ac:dyDescent="0.25">
      <c r="A204" s="1">
        <v>1645</v>
      </c>
      <c r="B204" s="2">
        <v>82218</v>
      </c>
      <c r="C204" s="1" t="s">
        <v>338</v>
      </c>
      <c r="D204" s="1">
        <f>VLOOKUP(A204,'[1]ceny cz'!A:G,7,FALSE)</f>
        <v>2</v>
      </c>
      <c r="E204" s="1" t="s">
        <v>17</v>
      </c>
      <c r="F204" s="4">
        <v>8595222610677</v>
      </c>
      <c r="H204" s="1"/>
      <c r="I204" s="1" t="s">
        <v>18</v>
      </c>
      <c r="J204" s="1">
        <v>0</v>
      </c>
      <c r="K204" s="1">
        <v>1E-3</v>
      </c>
      <c r="L204" s="1">
        <v>1E-4</v>
      </c>
      <c r="M204" s="1">
        <v>1</v>
      </c>
      <c r="N204" s="1">
        <v>0.3</v>
      </c>
      <c r="O204" s="1">
        <v>3</v>
      </c>
      <c r="P204" s="1" t="s">
        <v>19</v>
      </c>
      <c r="Q204" s="1">
        <v>0</v>
      </c>
      <c r="R204" s="1">
        <v>0</v>
      </c>
    </row>
    <row r="205" spans="1:18" x14ac:dyDescent="0.25">
      <c r="A205" s="1">
        <v>1707</v>
      </c>
      <c r="B205" s="2">
        <v>82422</v>
      </c>
      <c r="C205" s="1" t="s">
        <v>339</v>
      </c>
      <c r="D205" s="1">
        <f>VLOOKUP(A205,'[1]ceny cz'!A:G,7,FALSE)</f>
        <v>3</v>
      </c>
      <c r="E205" s="1" t="s">
        <v>17</v>
      </c>
      <c r="F205" s="4">
        <v>8595222610769</v>
      </c>
      <c r="H205" s="1"/>
      <c r="I205" s="1" t="s">
        <v>18</v>
      </c>
      <c r="J205" s="1">
        <v>0</v>
      </c>
      <c r="K205" s="1">
        <v>1E-3</v>
      </c>
      <c r="L205" s="1">
        <v>5.0000000000000001E-4</v>
      </c>
      <c r="M205" s="1">
        <v>2</v>
      </c>
      <c r="N205" s="1">
        <v>0.5</v>
      </c>
      <c r="O205" s="1">
        <v>7.5</v>
      </c>
      <c r="P205" s="1" t="s">
        <v>19</v>
      </c>
      <c r="Q205" s="1">
        <v>0</v>
      </c>
      <c r="R205" s="1">
        <v>0</v>
      </c>
    </row>
    <row r="206" spans="1:18" x14ac:dyDescent="0.25">
      <c r="A206" s="1">
        <v>14695</v>
      </c>
      <c r="B206" s="2" t="s">
        <v>340</v>
      </c>
      <c r="C206" s="1" t="s">
        <v>341</v>
      </c>
      <c r="D206" s="1">
        <f>VLOOKUP(A206,'[1]ceny cz'!A:G,7,FALSE)</f>
        <v>850</v>
      </c>
      <c r="E206" s="1" t="s">
        <v>17</v>
      </c>
      <c r="F206" s="4">
        <v>5700393809260</v>
      </c>
      <c r="G206" s="1" t="s">
        <v>31</v>
      </c>
      <c r="H206" s="1"/>
      <c r="I206" s="1" t="s">
        <v>18</v>
      </c>
      <c r="J206" s="1">
        <v>2.5999999999999999E-2</v>
      </c>
      <c r="K206" s="1">
        <v>0</v>
      </c>
      <c r="L206" s="1">
        <v>0.2167</v>
      </c>
      <c r="M206" s="1">
        <v>3</v>
      </c>
      <c r="N206" s="1">
        <v>8.5</v>
      </c>
      <c r="O206" s="1">
        <v>5</v>
      </c>
      <c r="P206" s="1" t="s">
        <v>19</v>
      </c>
      <c r="Q206" s="1">
        <v>0</v>
      </c>
      <c r="R206" s="1">
        <v>0</v>
      </c>
    </row>
    <row r="207" spans="1:18" x14ac:dyDescent="0.25">
      <c r="A207" s="1">
        <v>17193</v>
      </c>
      <c r="B207" s="2" t="s">
        <v>342</v>
      </c>
      <c r="C207" s="1" t="s">
        <v>343</v>
      </c>
      <c r="D207" s="1">
        <f>VLOOKUP(A207,'[1]ceny cz'!A:G,7,FALSE)</f>
        <v>63</v>
      </c>
      <c r="E207" s="1" t="s">
        <v>17</v>
      </c>
      <c r="F207" s="4">
        <v>8595222668630</v>
      </c>
      <c r="H207" s="1"/>
      <c r="I207" s="1" t="s">
        <v>18</v>
      </c>
      <c r="J207" s="1">
        <v>3.0000000000000001E-3</v>
      </c>
      <c r="K207" s="1">
        <v>0</v>
      </c>
      <c r="L207" s="1">
        <v>5.4999999999999997E-3</v>
      </c>
      <c r="M207" s="1">
        <v>3.8210000000000002</v>
      </c>
      <c r="N207" s="1">
        <v>1.2</v>
      </c>
      <c r="O207" s="1">
        <v>3</v>
      </c>
      <c r="P207" s="1" t="s">
        <v>19</v>
      </c>
      <c r="Q207" s="1">
        <v>0</v>
      </c>
      <c r="R207" s="1">
        <v>0</v>
      </c>
    </row>
    <row r="208" spans="1:18" x14ac:dyDescent="0.25">
      <c r="A208" s="1">
        <v>17194</v>
      </c>
      <c r="B208" s="2" t="s">
        <v>344</v>
      </c>
      <c r="C208" s="1" t="s">
        <v>345</v>
      </c>
      <c r="D208" s="1">
        <f>VLOOKUP(A208,'[1]ceny cz'!A:G,7,FALSE)</f>
        <v>63</v>
      </c>
      <c r="E208" s="1" t="s">
        <v>17</v>
      </c>
      <c r="F208" s="4">
        <v>8595222668647</v>
      </c>
      <c r="H208" s="1"/>
      <c r="I208" s="1" t="s">
        <v>18</v>
      </c>
      <c r="J208" s="1">
        <v>0</v>
      </c>
      <c r="K208" s="1">
        <v>4.0000000000000001E-3</v>
      </c>
      <c r="L208" s="1">
        <v>5.4000000000000003E-3</v>
      </c>
      <c r="M208" s="1">
        <v>3.8</v>
      </c>
      <c r="N208" s="1">
        <v>1.2</v>
      </c>
      <c r="O208" s="1">
        <v>2</v>
      </c>
      <c r="P208" s="1" t="s">
        <v>19</v>
      </c>
      <c r="Q208" s="1">
        <v>0</v>
      </c>
      <c r="R208" s="1">
        <v>0</v>
      </c>
    </row>
    <row r="209" spans="1:18" x14ac:dyDescent="0.25">
      <c r="A209" s="1">
        <v>17195</v>
      </c>
      <c r="B209" s="2" t="s">
        <v>346</v>
      </c>
      <c r="C209" s="1" t="s">
        <v>347</v>
      </c>
      <c r="D209" s="1">
        <f>VLOOKUP(A209,'[1]ceny cz'!A:G,7,FALSE)</f>
        <v>63</v>
      </c>
      <c r="E209" s="1" t="s">
        <v>17</v>
      </c>
      <c r="F209" s="4">
        <v>8595222668654</v>
      </c>
      <c r="H209" s="1"/>
      <c r="I209" s="1" t="s">
        <v>18</v>
      </c>
      <c r="J209" s="1">
        <v>0</v>
      </c>
      <c r="K209" s="1">
        <v>3.5000000000000001E-3</v>
      </c>
      <c r="L209" s="1">
        <v>7.1999999999999998E-3</v>
      </c>
      <c r="M209" s="1">
        <v>1.367</v>
      </c>
      <c r="N209" s="1">
        <v>1.367</v>
      </c>
      <c r="O209" s="1">
        <v>2.5</v>
      </c>
      <c r="P209" s="1" t="s">
        <v>42</v>
      </c>
      <c r="Q209" s="1">
        <v>0</v>
      </c>
      <c r="R209" s="1">
        <v>0</v>
      </c>
    </row>
    <row r="210" spans="1:18" x14ac:dyDescent="0.25">
      <c r="A210" s="1">
        <v>14349</v>
      </c>
      <c r="B210" s="2" t="s">
        <v>348</v>
      </c>
      <c r="C210" s="1" t="s">
        <v>349</v>
      </c>
      <c r="D210" s="1">
        <f>VLOOKUP(A210,'[1]ceny cz'!A:G,7,FALSE)</f>
        <v>2760</v>
      </c>
      <c r="E210" s="1" t="s">
        <v>17</v>
      </c>
      <c r="F210" s="4">
        <v>8595222647253</v>
      </c>
      <c r="G210" s="1" t="s">
        <v>31</v>
      </c>
      <c r="H210" s="1"/>
      <c r="I210" s="1" t="s">
        <v>18</v>
      </c>
      <c r="J210" s="1">
        <v>2.74</v>
      </c>
      <c r="K210" s="1">
        <v>0</v>
      </c>
      <c r="L210" s="1">
        <v>22.015999999999998</v>
      </c>
      <c r="M210" s="1">
        <v>64</v>
      </c>
      <c r="N210" s="1">
        <v>172</v>
      </c>
      <c r="O210" s="1">
        <v>15</v>
      </c>
      <c r="P210" s="1" t="s">
        <v>19</v>
      </c>
      <c r="Q210" s="1">
        <v>0</v>
      </c>
      <c r="R210" s="1">
        <v>0</v>
      </c>
    </row>
    <row r="211" spans="1:18" x14ac:dyDescent="0.25">
      <c r="A211" s="1">
        <v>14678</v>
      </c>
      <c r="B211" s="2" t="s">
        <v>350</v>
      </c>
      <c r="C211" s="1" t="s">
        <v>351</v>
      </c>
      <c r="D211" s="1">
        <f>VLOOKUP(A211,'[1]ceny cz'!A:G,7,FALSE)</f>
        <v>3070</v>
      </c>
      <c r="E211" s="1" t="s">
        <v>17</v>
      </c>
      <c r="F211" s="4">
        <v>8595222649479</v>
      </c>
      <c r="G211" s="1" t="s">
        <v>31</v>
      </c>
      <c r="H211" s="1"/>
      <c r="I211" s="1" t="s">
        <v>18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11</v>
      </c>
      <c r="P211" s="1" t="s">
        <v>19</v>
      </c>
      <c r="Q211" s="1">
        <v>0</v>
      </c>
      <c r="R211" s="1">
        <v>0</v>
      </c>
    </row>
    <row r="212" spans="1:18" x14ac:dyDescent="0.25">
      <c r="A212" s="1">
        <v>13291</v>
      </c>
      <c r="B212" s="2" t="s">
        <v>352</v>
      </c>
      <c r="C212" s="1" t="s">
        <v>353</v>
      </c>
      <c r="D212" s="1">
        <f>VLOOKUP(A212,'[1]ceny cz'!A:G,7,FALSE)</f>
        <v>3380</v>
      </c>
      <c r="E212" s="1" t="s">
        <v>17</v>
      </c>
      <c r="F212" s="4">
        <v>8595222639869</v>
      </c>
      <c r="G212" s="1" t="s">
        <v>31</v>
      </c>
      <c r="H212" s="1"/>
      <c r="I212" s="1" t="s">
        <v>18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118</v>
      </c>
      <c r="P212" s="1" t="s">
        <v>19</v>
      </c>
      <c r="Q212" s="1">
        <v>0</v>
      </c>
      <c r="R212" s="1">
        <v>0</v>
      </c>
    </row>
    <row r="213" spans="1:18" x14ac:dyDescent="0.25">
      <c r="A213" s="1">
        <v>14679</v>
      </c>
      <c r="B213" s="2" t="s">
        <v>354</v>
      </c>
      <c r="C213" s="1" t="s">
        <v>355</v>
      </c>
      <c r="D213" s="1">
        <f>VLOOKUP(A213,'[1]ceny cz'!A:G,7,FALSE)</f>
        <v>4320</v>
      </c>
      <c r="E213" s="1" t="s">
        <v>17</v>
      </c>
      <c r="F213" s="4">
        <v>8595222649486</v>
      </c>
      <c r="G213" s="1" t="s">
        <v>31</v>
      </c>
      <c r="H213" s="1"/>
      <c r="I213" s="1" t="s">
        <v>18</v>
      </c>
      <c r="J213" s="1">
        <v>3.3</v>
      </c>
      <c r="K213" s="1">
        <v>0</v>
      </c>
      <c r="L213" s="1">
        <v>71.37</v>
      </c>
      <c r="M213" s="1">
        <v>78</v>
      </c>
      <c r="N213" s="1">
        <v>183</v>
      </c>
      <c r="O213" s="1">
        <v>1</v>
      </c>
      <c r="P213" s="1" t="s">
        <v>19</v>
      </c>
      <c r="Q213" s="1">
        <v>0</v>
      </c>
      <c r="R213" s="1">
        <v>0</v>
      </c>
    </row>
    <row r="214" spans="1:18" x14ac:dyDescent="0.25">
      <c r="A214" s="1">
        <v>13495</v>
      </c>
      <c r="B214" s="2" t="s">
        <v>356</v>
      </c>
      <c r="C214" s="1" t="s">
        <v>357</v>
      </c>
      <c r="D214" s="1">
        <f>VLOOKUP(A214,'[1]ceny cz'!A:G,7,FALSE)</f>
        <v>5330</v>
      </c>
      <c r="E214" s="1" t="s">
        <v>17</v>
      </c>
      <c r="F214" s="4">
        <v>8595222641435</v>
      </c>
      <c r="G214" s="1" t="s">
        <v>31</v>
      </c>
      <c r="H214" s="1"/>
      <c r="I214" s="1" t="s">
        <v>18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7.5</v>
      </c>
      <c r="P214" s="1" t="s">
        <v>19</v>
      </c>
      <c r="Q214" s="1">
        <v>0</v>
      </c>
      <c r="R214" s="1">
        <v>0</v>
      </c>
    </row>
    <row r="215" spans="1:18" x14ac:dyDescent="0.25">
      <c r="A215" s="1">
        <v>15862</v>
      </c>
      <c r="B215" s="2" t="s">
        <v>358</v>
      </c>
      <c r="C215" s="1" t="s">
        <v>359</v>
      </c>
      <c r="D215" s="1">
        <f>VLOOKUP(A215,'[1]ceny cz'!A:G,7,FALSE)</f>
        <v>6340</v>
      </c>
      <c r="E215" s="1" t="s">
        <v>17</v>
      </c>
      <c r="F215" s="4">
        <v>8595222658310</v>
      </c>
      <c r="G215" s="1" t="s">
        <v>31</v>
      </c>
      <c r="H215" s="1"/>
      <c r="I215" s="1" t="s">
        <v>18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 t="s">
        <v>19</v>
      </c>
      <c r="Q215" s="1">
        <v>0</v>
      </c>
      <c r="R215" s="1">
        <v>0</v>
      </c>
    </row>
    <row r="216" spans="1:18" x14ac:dyDescent="0.25">
      <c r="A216" s="1">
        <v>11864</v>
      </c>
      <c r="B216" s="2" t="s">
        <v>360</v>
      </c>
      <c r="C216" s="1" t="s">
        <v>361</v>
      </c>
      <c r="D216" s="1">
        <f>VLOOKUP(A216,'[1]ceny cz'!A:G,7,FALSE)</f>
        <v>27</v>
      </c>
      <c r="E216" s="1" t="s">
        <v>17</v>
      </c>
      <c r="F216" s="4">
        <v>8595222630071</v>
      </c>
      <c r="G216" s="1" t="s">
        <v>24</v>
      </c>
      <c r="H216" s="1"/>
      <c r="I216" s="1" t="s">
        <v>18</v>
      </c>
      <c r="J216" s="1">
        <v>2E-3</v>
      </c>
      <c r="K216" s="1">
        <v>0</v>
      </c>
      <c r="L216" s="1">
        <v>6.1000000000000004E-3</v>
      </c>
      <c r="M216" s="1">
        <v>0.5</v>
      </c>
      <c r="N216" s="1">
        <v>3.5</v>
      </c>
      <c r="O216" s="1">
        <v>6</v>
      </c>
      <c r="P216" s="1" t="s">
        <v>42</v>
      </c>
      <c r="Q216" s="1">
        <v>0</v>
      </c>
      <c r="R216" s="1">
        <v>0</v>
      </c>
    </row>
    <row r="217" spans="1:18" x14ac:dyDescent="0.25">
      <c r="A217" s="1">
        <v>11865</v>
      </c>
      <c r="B217" s="2" t="s">
        <v>362</v>
      </c>
      <c r="C217" s="1" t="s">
        <v>363</v>
      </c>
      <c r="D217" s="1">
        <f>VLOOKUP(A217,'[1]ceny cz'!A:G,7,FALSE)</f>
        <v>29</v>
      </c>
      <c r="E217" s="1" t="s">
        <v>17</v>
      </c>
      <c r="F217" s="4">
        <v>8595222630088</v>
      </c>
      <c r="G217" s="1" t="s">
        <v>24</v>
      </c>
      <c r="H217" s="1"/>
      <c r="I217" s="1" t="s">
        <v>18</v>
      </c>
      <c r="J217" s="1">
        <v>2E-3</v>
      </c>
      <c r="K217" s="1">
        <v>0</v>
      </c>
      <c r="L217" s="1">
        <v>1.2500000000000001E-2</v>
      </c>
      <c r="M217" s="1">
        <v>0.5</v>
      </c>
      <c r="N217" s="1">
        <v>5</v>
      </c>
      <c r="O217" s="1">
        <v>6</v>
      </c>
      <c r="P217" s="1" t="s">
        <v>42</v>
      </c>
      <c r="Q217" s="1">
        <v>0</v>
      </c>
      <c r="R217" s="1">
        <v>0</v>
      </c>
    </row>
    <row r="218" spans="1:18" x14ac:dyDescent="0.25">
      <c r="A218" s="1">
        <v>16106</v>
      </c>
      <c r="B218" s="2">
        <v>585631301</v>
      </c>
      <c r="C218" s="1" t="s">
        <v>364</v>
      </c>
      <c r="D218" s="1">
        <f>VLOOKUP(A218,'[1]ceny cz'!A:G,7,FALSE)</f>
        <v>194</v>
      </c>
      <c r="E218" s="1" t="s">
        <v>17</v>
      </c>
      <c r="F218" s="4">
        <v>585631301</v>
      </c>
      <c r="G218" s="1" t="s">
        <v>24</v>
      </c>
      <c r="H218" s="1"/>
      <c r="I218" s="1" t="s">
        <v>18</v>
      </c>
      <c r="J218" s="1">
        <v>0.122</v>
      </c>
      <c r="K218" s="1">
        <v>0</v>
      </c>
      <c r="L218" s="1">
        <v>1.2236</v>
      </c>
      <c r="M218" s="1">
        <v>3.5</v>
      </c>
      <c r="N218" s="1">
        <v>19</v>
      </c>
      <c r="O218" s="1">
        <v>11</v>
      </c>
      <c r="P218" s="1" t="s">
        <v>42</v>
      </c>
      <c r="Q218" s="1">
        <v>0</v>
      </c>
      <c r="R218" s="1">
        <v>0</v>
      </c>
    </row>
    <row r="219" spans="1:18" x14ac:dyDescent="0.25">
      <c r="A219" s="1">
        <v>20931</v>
      </c>
      <c r="B219" s="2">
        <v>588724302</v>
      </c>
      <c r="C219" s="1" t="s">
        <v>365</v>
      </c>
      <c r="D219" s="1">
        <f>VLOOKUP(A219,'[1]ceny cz'!A:G,7,FALSE)</f>
        <v>7350</v>
      </c>
      <c r="E219" s="1" t="s">
        <v>17</v>
      </c>
      <c r="F219" s="4">
        <v>588724302</v>
      </c>
      <c r="H219" s="1"/>
      <c r="I219" s="1" t="s">
        <v>18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11</v>
      </c>
      <c r="P219" s="1" t="s">
        <v>42</v>
      </c>
      <c r="Q219" s="1">
        <v>0</v>
      </c>
      <c r="R219" s="1">
        <v>0</v>
      </c>
    </row>
    <row r="220" spans="1:18" x14ac:dyDescent="0.25">
      <c r="A220" s="1">
        <v>18113</v>
      </c>
      <c r="B220" s="2">
        <v>588680301</v>
      </c>
      <c r="C220" s="1" t="s">
        <v>366</v>
      </c>
      <c r="D220" s="1">
        <f>VLOOKUP(A220,'[1]ceny cz'!A:G,7,FALSE)</f>
        <v>7980</v>
      </c>
      <c r="E220" s="1" t="s">
        <v>17</v>
      </c>
      <c r="F220" s="4">
        <v>588680301</v>
      </c>
      <c r="G220" s="1" t="s">
        <v>24</v>
      </c>
      <c r="H220" s="1"/>
      <c r="I220" s="1" t="s">
        <v>18</v>
      </c>
      <c r="J220" s="1">
        <v>7</v>
      </c>
      <c r="K220" s="1">
        <v>0</v>
      </c>
      <c r="L220" s="1">
        <v>127.05</v>
      </c>
      <c r="M220" s="1">
        <v>175</v>
      </c>
      <c r="N220" s="1">
        <v>66</v>
      </c>
      <c r="O220" s="1">
        <v>19</v>
      </c>
      <c r="P220" s="1" t="s">
        <v>42</v>
      </c>
      <c r="Q220" s="1">
        <v>0</v>
      </c>
      <c r="R220" s="1">
        <v>0</v>
      </c>
    </row>
    <row r="221" spans="1:18" x14ac:dyDescent="0.25">
      <c r="A221" s="1">
        <v>16671</v>
      </c>
      <c r="B221" s="2">
        <v>585865312</v>
      </c>
      <c r="C221" s="1" t="s">
        <v>367</v>
      </c>
      <c r="D221" s="1">
        <f>VLOOKUP(A221,'[1]ceny cz'!A:G,7,FALSE)</f>
        <v>8650</v>
      </c>
      <c r="E221" s="1" t="s">
        <v>17</v>
      </c>
      <c r="F221" s="4">
        <v>585865312</v>
      </c>
      <c r="G221" s="1" t="s">
        <v>24</v>
      </c>
      <c r="H221" s="1"/>
      <c r="I221" s="1" t="s">
        <v>18</v>
      </c>
      <c r="J221" s="1">
        <v>6.85</v>
      </c>
      <c r="K221" s="1">
        <v>0</v>
      </c>
      <c r="L221" s="1">
        <v>140.69999999999999</v>
      </c>
      <c r="M221" s="1">
        <v>175</v>
      </c>
      <c r="N221" s="1">
        <v>67</v>
      </c>
      <c r="O221" s="1">
        <v>31</v>
      </c>
      <c r="P221" s="1" t="s">
        <v>19</v>
      </c>
      <c r="Q221" s="1">
        <v>0</v>
      </c>
      <c r="R221" s="1">
        <v>0</v>
      </c>
    </row>
    <row r="222" spans="1:18" x14ac:dyDescent="0.25">
      <c r="A222" s="1">
        <v>18114</v>
      </c>
      <c r="B222" s="2">
        <v>588684301</v>
      </c>
      <c r="C222" s="1" t="s">
        <v>368</v>
      </c>
      <c r="D222" s="1">
        <f>VLOOKUP(A222,'[1]ceny cz'!A:G,7,FALSE)</f>
        <v>2720</v>
      </c>
      <c r="E222" s="1" t="s">
        <v>17</v>
      </c>
      <c r="F222" s="4">
        <v>588684301</v>
      </c>
      <c r="H222" s="1"/>
      <c r="I222" s="1" t="s">
        <v>18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 t="s">
        <v>19</v>
      </c>
      <c r="Q222" s="1">
        <v>0</v>
      </c>
      <c r="R222" s="1">
        <v>0</v>
      </c>
    </row>
    <row r="223" spans="1:18" x14ac:dyDescent="0.25">
      <c r="A223" s="1">
        <v>18108</v>
      </c>
      <c r="B223" s="2">
        <v>588681301</v>
      </c>
      <c r="C223" s="1" t="s">
        <v>369</v>
      </c>
      <c r="D223" s="1">
        <f>VLOOKUP(A223,'[1]ceny cz'!A:G,7,FALSE)</f>
        <v>2280</v>
      </c>
      <c r="E223" s="1" t="s">
        <v>17</v>
      </c>
      <c r="F223" s="4">
        <v>588681301</v>
      </c>
      <c r="H223" s="1"/>
      <c r="I223" s="1" t="s">
        <v>18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5</v>
      </c>
      <c r="P223" s="1" t="s">
        <v>19</v>
      </c>
      <c r="Q223" s="1">
        <v>0</v>
      </c>
      <c r="R223" s="1">
        <v>0</v>
      </c>
    </row>
    <row r="224" spans="1:18" x14ac:dyDescent="0.25">
      <c r="A224" s="1">
        <v>7613</v>
      </c>
      <c r="B224" s="2" t="s">
        <v>370</v>
      </c>
      <c r="C224" s="1" t="s">
        <v>371</v>
      </c>
      <c r="D224" s="1">
        <f>VLOOKUP(A224,'[1]ceny cz'!A:G,7,FALSE)</f>
        <v>142</v>
      </c>
      <c r="E224" s="1" t="s">
        <v>17</v>
      </c>
      <c r="F224" s="4">
        <v>8595222614743</v>
      </c>
      <c r="G224" s="1" t="s">
        <v>31</v>
      </c>
      <c r="H224" s="1"/>
      <c r="I224" s="1" t="s">
        <v>18</v>
      </c>
      <c r="J224" s="1">
        <v>0</v>
      </c>
      <c r="K224" s="1">
        <v>0.39200000000000002</v>
      </c>
      <c r="L224" s="1">
        <v>0.04</v>
      </c>
      <c r="M224" s="1">
        <v>8</v>
      </c>
      <c r="N224" s="1">
        <v>7</v>
      </c>
      <c r="O224" s="1">
        <v>8.5</v>
      </c>
      <c r="P224" s="1" t="s">
        <v>19</v>
      </c>
      <c r="Q224" s="1">
        <v>0</v>
      </c>
      <c r="R224" s="1">
        <v>0</v>
      </c>
    </row>
    <row r="225" spans="1:18" x14ac:dyDescent="0.25">
      <c r="A225" s="1">
        <v>18115</v>
      </c>
      <c r="B225" s="2">
        <v>588685301</v>
      </c>
      <c r="C225" s="1" t="s">
        <v>372</v>
      </c>
      <c r="D225" s="1">
        <f>VLOOKUP(A225,'[1]ceny cz'!A:G,7,FALSE)</f>
        <v>2820</v>
      </c>
      <c r="E225" s="1" t="s">
        <v>17</v>
      </c>
      <c r="F225" s="4">
        <v>588685301</v>
      </c>
      <c r="H225" s="1"/>
      <c r="I225" s="1" t="s">
        <v>18</v>
      </c>
      <c r="J225" s="1">
        <v>4.51</v>
      </c>
      <c r="K225" s="1">
        <v>0</v>
      </c>
      <c r="L225" s="1">
        <v>66.3</v>
      </c>
      <c r="M225" s="1">
        <v>10</v>
      </c>
      <c r="N225" s="1">
        <v>65</v>
      </c>
      <c r="O225" s="1">
        <v>32</v>
      </c>
      <c r="P225" s="1" t="s">
        <v>19</v>
      </c>
      <c r="Q225" s="1">
        <v>0</v>
      </c>
      <c r="R225" s="1">
        <v>0</v>
      </c>
    </row>
    <row r="226" spans="1:18" x14ac:dyDescent="0.25">
      <c r="A226" s="1">
        <v>18109</v>
      </c>
      <c r="B226" s="2">
        <v>588682301</v>
      </c>
      <c r="C226" s="1" t="s">
        <v>373</v>
      </c>
      <c r="D226" s="1">
        <f>VLOOKUP(A226,'[1]ceny cz'!A:G,7,FALSE)</f>
        <v>2350</v>
      </c>
      <c r="E226" s="1" t="s">
        <v>17</v>
      </c>
      <c r="F226" s="4">
        <v>588682301</v>
      </c>
      <c r="H226" s="1"/>
      <c r="I226" s="1" t="s">
        <v>18</v>
      </c>
      <c r="J226" s="1">
        <v>3.4</v>
      </c>
      <c r="K226" s="1">
        <v>0</v>
      </c>
      <c r="L226" s="1">
        <v>33.200000000000003</v>
      </c>
      <c r="M226" s="1">
        <v>8</v>
      </c>
      <c r="N226" s="1">
        <v>50</v>
      </c>
      <c r="O226" s="1">
        <v>9</v>
      </c>
      <c r="P226" s="1" t="s">
        <v>130</v>
      </c>
      <c r="Q226" s="1">
        <v>0</v>
      </c>
      <c r="R226" s="1">
        <v>0</v>
      </c>
    </row>
    <row r="227" spans="1:18" x14ac:dyDescent="0.25">
      <c r="A227" s="1">
        <v>18112</v>
      </c>
      <c r="B227" s="2">
        <v>588678301</v>
      </c>
      <c r="C227" s="1" t="s">
        <v>374</v>
      </c>
      <c r="D227" s="1">
        <f>VLOOKUP(A227,'[1]ceny cz'!A:G,7,FALSE)</f>
        <v>9040</v>
      </c>
      <c r="E227" s="1" t="s">
        <v>17</v>
      </c>
      <c r="F227" s="4">
        <v>588678301</v>
      </c>
      <c r="H227" s="1"/>
      <c r="I227" s="1" t="s">
        <v>18</v>
      </c>
      <c r="J227" s="1">
        <v>8</v>
      </c>
      <c r="K227" s="1">
        <v>0</v>
      </c>
      <c r="L227" s="1">
        <v>175.29599999999999</v>
      </c>
      <c r="M227" s="1">
        <v>96</v>
      </c>
      <c r="N227" s="1">
        <v>166</v>
      </c>
      <c r="O227" s="1">
        <v>2</v>
      </c>
      <c r="P227" s="1" t="s">
        <v>19</v>
      </c>
      <c r="Q227" s="1">
        <v>0</v>
      </c>
      <c r="R227" s="1">
        <v>0</v>
      </c>
    </row>
    <row r="228" spans="1:18" x14ac:dyDescent="0.25">
      <c r="A228" s="1">
        <v>18107</v>
      </c>
      <c r="B228" s="2">
        <v>588677301</v>
      </c>
      <c r="C228" s="1" t="s">
        <v>375</v>
      </c>
      <c r="D228" s="1">
        <f>VLOOKUP(A228,'[1]ceny cz'!A:G,7,FALSE)</f>
        <v>8190</v>
      </c>
      <c r="E228" s="1" t="s">
        <v>17</v>
      </c>
      <c r="F228" s="4">
        <v>588677301</v>
      </c>
      <c r="H228" s="1"/>
      <c r="I228" s="1" t="s">
        <v>18</v>
      </c>
      <c r="J228" s="1">
        <v>4.0999999999999996</v>
      </c>
      <c r="K228" s="1">
        <v>0</v>
      </c>
      <c r="L228" s="1">
        <v>63.24</v>
      </c>
      <c r="M228" s="1">
        <v>85</v>
      </c>
      <c r="N228" s="1">
        <v>124</v>
      </c>
      <c r="O228" s="1">
        <v>20</v>
      </c>
      <c r="P228" s="1" t="s">
        <v>19</v>
      </c>
      <c r="Q228" s="1">
        <v>0</v>
      </c>
      <c r="R228" s="1">
        <v>0</v>
      </c>
    </row>
    <row r="229" spans="1:18" x14ac:dyDescent="0.25">
      <c r="A229" s="1">
        <v>16672</v>
      </c>
      <c r="B229" s="2">
        <v>585865311</v>
      </c>
      <c r="C229" s="1" t="s">
        <v>376</v>
      </c>
      <c r="D229" s="1">
        <f>VLOOKUP(A229,'[1]ceny cz'!A:G,7,FALSE)</f>
        <v>9630</v>
      </c>
      <c r="E229" s="1" t="s">
        <v>17</v>
      </c>
      <c r="F229" s="4">
        <v>585865311</v>
      </c>
      <c r="G229" s="1" t="s">
        <v>24</v>
      </c>
      <c r="H229" s="1"/>
      <c r="I229" s="1" t="s">
        <v>18</v>
      </c>
      <c r="J229" s="1">
        <v>8</v>
      </c>
      <c r="K229" s="1">
        <v>0</v>
      </c>
      <c r="L229" s="1">
        <v>178.94800000000001</v>
      </c>
      <c r="M229" s="1">
        <v>166</v>
      </c>
      <c r="N229" s="1">
        <v>98</v>
      </c>
      <c r="O229" s="1">
        <v>29</v>
      </c>
      <c r="P229" s="1" t="s">
        <v>19</v>
      </c>
      <c r="Q229" s="1">
        <v>0</v>
      </c>
      <c r="R229" s="1">
        <v>0</v>
      </c>
    </row>
    <row r="230" spans="1:18" x14ac:dyDescent="0.25">
      <c r="A230" s="1">
        <v>17244</v>
      </c>
      <c r="B230" s="2">
        <v>588689301</v>
      </c>
      <c r="C230" s="1" t="s">
        <v>377</v>
      </c>
      <c r="D230" s="1">
        <f>VLOOKUP(A230,'[1]ceny cz'!A:G,7,FALSE)</f>
        <v>964</v>
      </c>
      <c r="E230" s="1" t="s">
        <v>17</v>
      </c>
      <c r="F230" s="4">
        <v>588689301</v>
      </c>
      <c r="H230" s="1"/>
      <c r="I230" s="1" t="s">
        <v>18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 t="s">
        <v>19</v>
      </c>
      <c r="Q230" s="1">
        <v>0</v>
      </c>
      <c r="R230" s="1">
        <v>0</v>
      </c>
    </row>
    <row r="231" spans="1:18" x14ac:dyDescent="0.25">
      <c r="A231" s="1">
        <v>827</v>
      </c>
      <c r="B231" s="2" t="s">
        <v>378</v>
      </c>
      <c r="C231" s="1" t="s">
        <v>379</v>
      </c>
      <c r="D231" s="1">
        <f>VLOOKUP(A231,'[1]ceny cz'!A:G,7,FALSE)</f>
        <v>20</v>
      </c>
      <c r="E231" s="1" t="s">
        <v>17</v>
      </c>
      <c r="F231" s="4">
        <v>8595222609572</v>
      </c>
      <c r="G231" s="1" t="s">
        <v>31</v>
      </c>
      <c r="H231" s="1"/>
      <c r="I231" s="1" t="s">
        <v>18</v>
      </c>
      <c r="J231" s="1">
        <v>0</v>
      </c>
      <c r="K231" s="1">
        <v>0.01</v>
      </c>
      <c r="L231" s="1">
        <v>0.06</v>
      </c>
      <c r="M231" s="1">
        <v>3</v>
      </c>
      <c r="N231" s="1">
        <v>3</v>
      </c>
      <c r="O231" s="1">
        <v>7</v>
      </c>
      <c r="P231" s="1" t="s">
        <v>19</v>
      </c>
      <c r="Q231" s="1">
        <v>0</v>
      </c>
      <c r="R231" s="1">
        <v>0</v>
      </c>
    </row>
    <row r="232" spans="1:18" x14ac:dyDescent="0.25">
      <c r="A232" s="1">
        <v>18792</v>
      </c>
      <c r="B232" s="2">
        <v>586997311</v>
      </c>
      <c r="C232" s="1" t="s">
        <v>380</v>
      </c>
      <c r="D232" s="1">
        <f>VLOOKUP(A232,'[1]ceny cz'!A:G,7,FALSE)</f>
        <v>4790</v>
      </c>
      <c r="E232" s="1" t="s">
        <v>17</v>
      </c>
      <c r="F232" s="4">
        <v>586997311</v>
      </c>
      <c r="H232" s="1"/>
      <c r="I232" s="1" t="s">
        <v>18</v>
      </c>
      <c r="J232" s="1">
        <v>1.052</v>
      </c>
      <c r="K232" s="1">
        <v>0</v>
      </c>
      <c r="L232" s="1">
        <v>30.24</v>
      </c>
      <c r="M232" s="1">
        <v>14</v>
      </c>
      <c r="N232" s="1">
        <v>36</v>
      </c>
      <c r="O232" s="1">
        <v>25</v>
      </c>
      <c r="P232" s="1" t="s">
        <v>19</v>
      </c>
      <c r="Q232" s="1">
        <v>0</v>
      </c>
      <c r="R232" s="1">
        <v>0</v>
      </c>
    </row>
    <row r="233" spans="1:18" x14ac:dyDescent="0.25">
      <c r="A233" s="1">
        <v>18191</v>
      </c>
      <c r="B233" s="2">
        <v>586997312</v>
      </c>
      <c r="C233" s="1" t="s">
        <v>381</v>
      </c>
      <c r="D233" s="1">
        <f>VLOOKUP(A233,'[1]ceny cz'!A:G,7,FALSE)</f>
        <v>5080</v>
      </c>
      <c r="E233" s="1" t="s">
        <v>17</v>
      </c>
      <c r="F233" s="4">
        <v>586997312</v>
      </c>
      <c r="H233" s="1"/>
      <c r="I233" s="1" t="s">
        <v>18</v>
      </c>
      <c r="J233" s="1">
        <v>1.1399999999999999</v>
      </c>
      <c r="K233" s="1">
        <v>0</v>
      </c>
      <c r="L233" s="1">
        <v>30.24</v>
      </c>
      <c r="M233" s="1">
        <v>14</v>
      </c>
      <c r="N233" s="1">
        <v>36</v>
      </c>
      <c r="O233" s="1">
        <v>7</v>
      </c>
      <c r="P233" s="1" t="s">
        <v>19</v>
      </c>
      <c r="Q233" s="1">
        <v>0</v>
      </c>
      <c r="R233" s="1">
        <v>0</v>
      </c>
    </row>
    <row r="234" spans="1:18" x14ac:dyDescent="0.25">
      <c r="A234" s="1">
        <v>17783</v>
      </c>
      <c r="B234" s="2">
        <v>588599301</v>
      </c>
      <c r="C234" s="1" t="s">
        <v>382</v>
      </c>
      <c r="D234" s="1">
        <f>VLOOKUP(A234,'[1]ceny cz'!A:G,7,FALSE)</f>
        <v>8090</v>
      </c>
      <c r="E234" s="1" t="s">
        <v>17</v>
      </c>
      <c r="F234" s="4">
        <v>588599301</v>
      </c>
      <c r="G234" s="1" t="s">
        <v>24</v>
      </c>
      <c r="H234" s="1"/>
      <c r="I234" s="1" t="s">
        <v>18</v>
      </c>
      <c r="J234" s="1">
        <v>3.3420000000000001</v>
      </c>
      <c r="K234" s="1">
        <v>0</v>
      </c>
      <c r="L234" s="1">
        <v>23.94</v>
      </c>
      <c r="M234" s="1">
        <v>114</v>
      </c>
      <c r="N234" s="1">
        <v>2.5</v>
      </c>
      <c r="O234" s="1">
        <v>15.5</v>
      </c>
      <c r="P234" s="1" t="s">
        <v>19</v>
      </c>
      <c r="Q234" s="1">
        <v>0</v>
      </c>
      <c r="R234" s="1">
        <v>0</v>
      </c>
    </row>
    <row r="235" spans="1:18" x14ac:dyDescent="0.25">
      <c r="A235" s="1">
        <v>18111</v>
      </c>
      <c r="B235" s="2">
        <v>588935355</v>
      </c>
      <c r="C235" s="1" t="s">
        <v>383</v>
      </c>
      <c r="D235" s="1">
        <f>VLOOKUP(A235,'[1]ceny cz'!A:G,7,FALSE)</f>
        <v>1210</v>
      </c>
      <c r="E235" s="1" t="s">
        <v>17</v>
      </c>
      <c r="F235" s="4">
        <v>588935355</v>
      </c>
      <c r="H235" s="1"/>
      <c r="I235" s="1" t="s">
        <v>18</v>
      </c>
      <c r="J235" s="1">
        <v>2.14</v>
      </c>
      <c r="K235" s="1">
        <v>0</v>
      </c>
      <c r="L235" s="1">
        <v>4.851</v>
      </c>
      <c r="M235" s="1">
        <v>3</v>
      </c>
      <c r="N235" s="1">
        <v>21</v>
      </c>
      <c r="O235" s="1">
        <v>0</v>
      </c>
      <c r="P235" s="1"/>
      <c r="Q235" s="1">
        <v>0</v>
      </c>
      <c r="R235" s="1">
        <v>0</v>
      </c>
    </row>
    <row r="236" spans="1:18" x14ac:dyDescent="0.25">
      <c r="A236" s="1">
        <v>18110</v>
      </c>
      <c r="B236" s="2">
        <v>587916355</v>
      </c>
      <c r="C236" s="1" t="s">
        <v>384</v>
      </c>
      <c r="D236" s="1">
        <f>VLOOKUP(A236,'[1]ceny cz'!A:G,7,FALSE)</f>
        <v>1160</v>
      </c>
      <c r="E236" s="1" t="s">
        <v>17</v>
      </c>
      <c r="F236" s="4">
        <v>587916355</v>
      </c>
      <c r="H236" s="1"/>
      <c r="I236" s="1" t="s">
        <v>18</v>
      </c>
      <c r="J236" s="1">
        <v>2.5</v>
      </c>
      <c r="K236" s="1">
        <v>0</v>
      </c>
      <c r="L236" s="1">
        <v>5.5439999999999996</v>
      </c>
      <c r="M236" s="1">
        <v>3</v>
      </c>
      <c r="N236" s="1">
        <v>21</v>
      </c>
      <c r="O236" s="1">
        <v>0</v>
      </c>
      <c r="P236" s="1"/>
      <c r="Q236" s="1">
        <v>0</v>
      </c>
      <c r="R236" s="1">
        <v>0</v>
      </c>
    </row>
    <row r="237" spans="1:18" x14ac:dyDescent="0.25">
      <c r="A237" s="1">
        <v>18532</v>
      </c>
      <c r="B237" s="2" t="s">
        <v>385</v>
      </c>
      <c r="C237" s="1" t="s">
        <v>386</v>
      </c>
      <c r="D237" s="1">
        <f>VLOOKUP(A237,'[1]ceny cz'!A:G,7,FALSE)</f>
        <v>280</v>
      </c>
      <c r="E237" s="1" t="s">
        <v>17</v>
      </c>
      <c r="F237" s="4">
        <v>8595222678981</v>
      </c>
      <c r="H237" s="1"/>
      <c r="I237" s="1" t="s">
        <v>18</v>
      </c>
      <c r="J237" s="1">
        <v>0.92</v>
      </c>
      <c r="K237" s="1">
        <v>0</v>
      </c>
      <c r="L237" s="1">
        <v>7.4813000000000001</v>
      </c>
      <c r="M237" s="1">
        <v>19</v>
      </c>
      <c r="N237" s="1">
        <v>12.5</v>
      </c>
      <c r="O237" s="1">
        <v>0</v>
      </c>
      <c r="P237" s="1" t="s">
        <v>19</v>
      </c>
      <c r="Q237" s="1">
        <v>0</v>
      </c>
      <c r="R237" s="1">
        <v>0</v>
      </c>
    </row>
    <row r="238" spans="1:18" x14ac:dyDescent="0.25">
      <c r="A238" s="1">
        <v>21419</v>
      </c>
      <c r="B238" s="2" t="s">
        <v>387</v>
      </c>
      <c r="C238" s="1" t="s">
        <v>388</v>
      </c>
      <c r="D238" s="1">
        <v>690</v>
      </c>
      <c r="E238" s="1" t="s">
        <v>17</v>
      </c>
      <c r="F238" s="4">
        <v>8595734000225</v>
      </c>
      <c r="H238" s="1"/>
      <c r="I238" s="1" t="s">
        <v>18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1.5</v>
      </c>
      <c r="P238" s="1"/>
      <c r="Q238" s="1">
        <v>0</v>
      </c>
      <c r="R238" s="1">
        <v>0</v>
      </c>
    </row>
    <row r="239" spans="1:18" x14ac:dyDescent="0.25">
      <c r="A239" s="1">
        <v>6646</v>
      </c>
      <c r="B239" s="2">
        <v>180600011</v>
      </c>
      <c r="C239" s="1" t="s">
        <v>389</v>
      </c>
      <c r="D239" s="1">
        <f>VLOOKUP(A239,'[1]ceny cz'!A:G,7,FALSE)</f>
        <v>149</v>
      </c>
      <c r="E239" s="1" t="s">
        <v>17</v>
      </c>
      <c r="F239" s="4">
        <v>8595222613241</v>
      </c>
      <c r="G239" s="1" t="s">
        <v>31</v>
      </c>
      <c r="H239" s="1"/>
      <c r="I239" s="1" t="s">
        <v>18</v>
      </c>
      <c r="J239" s="1">
        <v>0</v>
      </c>
      <c r="K239" s="1">
        <v>1.4999999999999999E-2</v>
      </c>
      <c r="L239" s="1">
        <v>0.04</v>
      </c>
      <c r="M239" s="1">
        <v>3</v>
      </c>
      <c r="N239" s="1">
        <v>3</v>
      </c>
      <c r="O239" s="1">
        <v>8</v>
      </c>
      <c r="P239" s="1"/>
      <c r="Q239" s="1">
        <v>0</v>
      </c>
      <c r="R239" s="1">
        <v>0</v>
      </c>
    </row>
    <row r="240" spans="1:18" x14ac:dyDescent="0.25">
      <c r="A240" s="1">
        <v>17189</v>
      </c>
      <c r="B240" s="2">
        <v>588552301</v>
      </c>
      <c r="C240" s="1" t="s">
        <v>390</v>
      </c>
      <c r="D240" s="1">
        <f>VLOOKUP(A240,'[1]ceny cz'!A:G,7,FALSE)</f>
        <v>16</v>
      </c>
      <c r="E240" s="1" t="s">
        <v>17</v>
      </c>
      <c r="F240" s="4">
        <v>8595222668593</v>
      </c>
      <c r="G240" s="1" t="s">
        <v>24</v>
      </c>
      <c r="H240" s="1"/>
      <c r="I240" s="1" t="s">
        <v>18</v>
      </c>
      <c r="J240" s="1">
        <v>2E-3</v>
      </c>
      <c r="K240" s="1">
        <v>0</v>
      </c>
      <c r="L240" s="1">
        <v>4.5999999999999999E-3</v>
      </c>
      <c r="M240" s="1">
        <v>1</v>
      </c>
      <c r="N240" s="1">
        <v>1.7</v>
      </c>
      <c r="O240" s="1">
        <v>2.5</v>
      </c>
      <c r="P240" s="1"/>
      <c r="Q240" s="1">
        <v>0</v>
      </c>
      <c r="R240" s="1">
        <v>0</v>
      </c>
    </row>
    <row r="241" spans="1:18" x14ac:dyDescent="0.25">
      <c r="A241" s="1">
        <v>14491</v>
      </c>
      <c r="B241" s="2" t="s">
        <v>391</v>
      </c>
      <c r="C241" s="1" t="s">
        <v>392</v>
      </c>
      <c r="D241" s="1">
        <f>VLOOKUP(A241,'[1]ceny cz'!A:G,7,FALSE)</f>
        <v>20</v>
      </c>
      <c r="E241" s="1" t="s">
        <v>17</v>
      </c>
      <c r="F241" s="4">
        <v>8595222648007</v>
      </c>
      <c r="G241" s="1" t="s">
        <v>24</v>
      </c>
      <c r="H241" s="1"/>
      <c r="I241" s="1" t="s">
        <v>18</v>
      </c>
      <c r="J241" s="1">
        <v>0.02</v>
      </c>
      <c r="K241" s="1">
        <v>0</v>
      </c>
      <c r="L241" s="1">
        <v>1.1999999999999999E-3</v>
      </c>
      <c r="M241" s="1">
        <v>1.2</v>
      </c>
      <c r="N241" s="1">
        <v>1</v>
      </c>
      <c r="O241" s="1">
        <v>10.8</v>
      </c>
      <c r="P241" s="1"/>
      <c r="Q241" s="1">
        <v>0</v>
      </c>
      <c r="R241" s="1">
        <v>0.84</v>
      </c>
    </row>
    <row r="242" spans="1:18" x14ac:dyDescent="0.25">
      <c r="A242" s="1">
        <v>13259</v>
      </c>
      <c r="B242" s="2" t="s">
        <v>393</v>
      </c>
      <c r="C242" s="1" t="s">
        <v>394</v>
      </c>
      <c r="D242" s="1">
        <f>VLOOKUP(A242,'[1]ceny cz'!A:G,7,FALSE)</f>
        <v>96</v>
      </c>
      <c r="E242" s="1" t="s">
        <v>17</v>
      </c>
      <c r="F242" s="4">
        <v>8595222639616</v>
      </c>
      <c r="H242" s="1"/>
      <c r="I242" s="1" t="s">
        <v>18</v>
      </c>
      <c r="J242" s="1">
        <v>0</v>
      </c>
      <c r="K242" s="1">
        <v>0.09</v>
      </c>
      <c r="L242" s="1">
        <v>0.01</v>
      </c>
      <c r="M242" s="1">
        <v>2</v>
      </c>
      <c r="N242" s="1">
        <v>6</v>
      </c>
      <c r="O242" s="1">
        <v>4</v>
      </c>
      <c r="P242" s="1"/>
      <c r="Q242" s="1">
        <v>0</v>
      </c>
      <c r="R242" s="1">
        <v>0</v>
      </c>
    </row>
    <row r="243" spans="1:18" x14ac:dyDescent="0.25">
      <c r="A243" s="1">
        <v>3882</v>
      </c>
      <c r="B243" s="2">
        <v>83170968</v>
      </c>
      <c r="C243" s="1" t="s">
        <v>395</v>
      </c>
      <c r="D243" s="1">
        <f>VLOOKUP(A243,'[1]ceny cz'!A:G,7,FALSE)</f>
        <v>76</v>
      </c>
      <c r="E243" s="1" t="s">
        <v>17</v>
      </c>
      <c r="F243" s="4">
        <v>8595222611803</v>
      </c>
      <c r="H243" s="1"/>
      <c r="I243" s="1" t="s">
        <v>18</v>
      </c>
      <c r="J243" s="1">
        <v>8.9999999999999993E-3</v>
      </c>
      <c r="K243" s="1">
        <v>0</v>
      </c>
      <c r="L243" s="1">
        <v>8.9999999999999993E-3</v>
      </c>
      <c r="M243" s="1">
        <v>3</v>
      </c>
      <c r="N243" s="1">
        <v>1</v>
      </c>
      <c r="O243" s="1">
        <v>18.399999999999999</v>
      </c>
      <c r="P243" s="1"/>
      <c r="Q243" s="1">
        <v>0</v>
      </c>
      <c r="R243" s="1">
        <v>3.36</v>
      </c>
    </row>
    <row r="244" spans="1:18" x14ac:dyDescent="0.25">
      <c r="A244" s="1">
        <v>12360</v>
      </c>
      <c r="B244" s="2" t="s">
        <v>396</v>
      </c>
      <c r="C244" s="1" t="s">
        <v>397</v>
      </c>
      <c r="D244" s="1">
        <f>VLOOKUP(A244,'[1]ceny cz'!A:G,7,FALSE)</f>
        <v>994</v>
      </c>
      <c r="E244" s="1" t="s">
        <v>17</v>
      </c>
      <c r="F244" s="4">
        <v>8595222634260</v>
      </c>
      <c r="G244" s="1" t="s">
        <v>24</v>
      </c>
      <c r="H244" s="1"/>
      <c r="I244" s="1" t="s">
        <v>18</v>
      </c>
      <c r="J244" s="1">
        <v>0.04</v>
      </c>
      <c r="K244" s="1">
        <v>0.04</v>
      </c>
      <c r="L244" s="1">
        <v>0.108</v>
      </c>
      <c r="M244" s="1">
        <v>9</v>
      </c>
      <c r="N244" s="1">
        <v>2</v>
      </c>
      <c r="O244" s="1">
        <v>0</v>
      </c>
      <c r="P244" s="1"/>
      <c r="Q244" s="1">
        <v>0</v>
      </c>
      <c r="R244" s="1">
        <v>0.84</v>
      </c>
    </row>
    <row r="245" spans="1:18" x14ac:dyDescent="0.25">
      <c r="A245" s="1">
        <v>13719</v>
      </c>
      <c r="B245" s="2" t="s">
        <v>398</v>
      </c>
      <c r="C245" s="1" t="s">
        <v>399</v>
      </c>
      <c r="D245" s="1">
        <f>VLOOKUP(A245,'[1]ceny cz'!A:G,7,FALSE)</f>
        <v>1480</v>
      </c>
      <c r="E245" s="1" t="s">
        <v>17</v>
      </c>
      <c r="F245" s="4">
        <v>8595222642661</v>
      </c>
      <c r="H245" s="1"/>
      <c r="I245" s="1" t="s">
        <v>18</v>
      </c>
      <c r="J245" s="1">
        <v>0.04</v>
      </c>
      <c r="K245" s="1">
        <v>0.04</v>
      </c>
      <c r="L245" s="1">
        <v>0.108</v>
      </c>
      <c r="M245" s="1">
        <v>9</v>
      </c>
      <c r="N245" s="1">
        <v>2</v>
      </c>
      <c r="O245" s="1">
        <v>13.5</v>
      </c>
      <c r="P245" s="1"/>
      <c r="Q245" s="1">
        <v>0</v>
      </c>
      <c r="R245" s="1">
        <v>0</v>
      </c>
    </row>
    <row r="246" spans="1:18" x14ac:dyDescent="0.25">
      <c r="A246" s="1">
        <v>19054</v>
      </c>
      <c r="B246" s="2" t="s">
        <v>400</v>
      </c>
      <c r="C246" s="1" t="s">
        <v>401</v>
      </c>
      <c r="D246" s="1">
        <f>VLOOKUP(A246,'[1]ceny cz'!A:G,7,FALSE)</f>
        <v>1350</v>
      </c>
      <c r="E246" s="1" t="s">
        <v>17</v>
      </c>
      <c r="F246" s="4">
        <v>8595222682872</v>
      </c>
      <c r="G246" s="1" t="s">
        <v>31</v>
      </c>
      <c r="H246" s="1"/>
      <c r="I246" s="1" t="s">
        <v>18</v>
      </c>
      <c r="J246" s="1">
        <v>3.9E-2</v>
      </c>
      <c r="K246" s="1">
        <v>0</v>
      </c>
      <c r="L246" s="1">
        <v>0.06</v>
      </c>
      <c r="M246" s="1">
        <v>3</v>
      </c>
      <c r="N246" s="1">
        <v>5</v>
      </c>
      <c r="O246" s="1">
        <v>11</v>
      </c>
      <c r="P246" s="1"/>
      <c r="Q246" s="1">
        <v>0</v>
      </c>
      <c r="R246" s="1">
        <v>3.36</v>
      </c>
    </row>
    <row r="247" spans="1:18" x14ac:dyDescent="0.25">
      <c r="A247" s="1">
        <v>17838</v>
      </c>
      <c r="B247" s="2" t="s">
        <v>402</v>
      </c>
      <c r="C247" s="1" t="s">
        <v>403</v>
      </c>
      <c r="D247" s="1">
        <f>VLOOKUP(A247,'[1]ceny cz'!A:G,7,FALSE)</f>
        <v>1950</v>
      </c>
      <c r="E247" s="1" t="s">
        <v>17</v>
      </c>
      <c r="F247" s="4">
        <v>8595222673276</v>
      </c>
      <c r="G247" s="1" t="s">
        <v>31</v>
      </c>
      <c r="H247" s="1"/>
      <c r="I247" s="1" t="s">
        <v>18</v>
      </c>
      <c r="J247" s="1">
        <v>0</v>
      </c>
      <c r="K247" s="1">
        <v>0.03</v>
      </c>
      <c r="L247" s="1">
        <v>0.21</v>
      </c>
      <c r="M247" s="1">
        <v>10</v>
      </c>
      <c r="N247" s="1">
        <v>3</v>
      </c>
      <c r="O247" s="1">
        <v>22</v>
      </c>
      <c r="P247" s="1"/>
      <c r="Q247" s="1">
        <v>0</v>
      </c>
      <c r="R247" s="1">
        <v>0</v>
      </c>
    </row>
    <row r="248" spans="1:18" x14ac:dyDescent="0.25">
      <c r="A248" s="1">
        <v>21114</v>
      </c>
      <c r="B248" s="2" t="s">
        <v>404</v>
      </c>
      <c r="C248" s="1" t="s">
        <v>405</v>
      </c>
      <c r="D248" s="1">
        <f>VLOOKUP(A248,'[1]ceny cz'!A:G,7,FALSE)</f>
        <v>3740</v>
      </c>
      <c r="E248" s="1" t="s">
        <v>17</v>
      </c>
      <c r="F248" s="4">
        <v>8595222697685</v>
      </c>
      <c r="H248" s="1"/>
      <c r="I248" s="1" t="s">
        <v>18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 t="s">
        <v>19</v>
      </c>
      <c r="Q248" s="1">
        <v>0</v>
      </c>
      <c r="R248" s="1">
        <v>0</v>
      </c>
    </row>
    <row r="249" spans="1:18" x14ac:dyDescent="0.25">
      <c r="A249" s="1">
        <v>16245</v>
      </c>
      <c r="B249" s="2" t="s">
        <v>406</v>
      </c>
      <c r="C249" s="1" t="s">
        <v>407</v>
      </c>
      <c r="D249" s="1">
        <f>VLOOKUP(A249,'[1]ceny cz'!A:G,7,FALSE)</f>
        <v>957</v>
      </c>
      <c r="E249" s="1" t="s">
        <v>17</v>
      </c>
      <c r="F249" s="4">
        <v>8595222660986</v>
      </c>
      <c r="G249" s="1" t="s">
        <v>31</v>
      </c>
      <c r="H249" s="1"/>
      <c r="I249" s="1" t="s">
        <v>18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70</v>
      </c>
      <c r="P249" s="1" t="s">
        <v>19</v>
      </c>
      <c r="Q249" s="1">
        <v>0</v>
      </c>
      <c r="R249" s="1">
        <v>0</v>
      </c>
    </row>
    <row r="250" spans="1:18" x14ac:dyDescent="0.25">
      <c r="A250" s="1">
        <v>13387</v>
      </c>
      <c r="B250" s="2">
        <v>187130</v>
      </c>
      <c r="C250" s="1" t="s">
        <v>408</v>
      </c>
      <c r="D250" s="1">
        <f>VLOOKUP(A250,'[1]ceny cz'!A:G,7,FALSE)</f>
        <v>6330</v>
      </c>
      <c r="E250" s="1" t="s">
        <v>17</v>
      </c>
      <c r="F250" s="4">
        <v>8595222640537</v>
      </c>
      <c r="G250" s="1" t="s">
        <v>31</v>
      </c>
      <c r="H250" s="1"/>
      <c r="I250" s="1" t="s">
        <v>18</v>
      </c>
      <c r="J250" s="1">
        <v>2.11</v>
      </c>
      <c r="K250" s="1">
        <v>0</v>
      </c>
      <c r="L250" s="1">
        <v>6.4</v>
      </c>
      <c r="M250" s="1">
        <v>16</v>
      </c>
      <c r="N250" s="1">
        <v>20</v>
      </c>
      <c r="O250" s="1">
        <v>70</v>
      </c>
      <c r="P250" s="1" t="s">
        <v>19</v>
      </c>
      <c r="Q250" s="1">
        <v>0</v>
      </c>
      <c r="R250" s="1">
        <v>0</v>
      </c>
    </row>
    <row r="251" spans="1:18" x14ac:dyDescent="0.25">
      <c r="A251" s="1">
        <v>15079</v>
      </c>
      <c r="B251" s="2">
        <v>187168</v>
      </c>
      <c r="C251" s="1" t="s">
        <v>409</v>
      </c>
      <c r="D251" s="1">
        <f>VLOOKUP(A251,'[1]ceny cz'!A:G,7,FALSE)</f>
        <v>7450</v>
      </c>
      <c r="E251" s="1" t="s">
        <v>17</v>
      </c>
      <c r="F251" s="4">
        <v>8595222652516</v>
      </c>
      <c r="G251" s="1" t="s">
        <v>31</v>
      </c>
      <c r="H251" s="1"/>
      <c r="I251" s="1" t="s">
        <v>18</v>
      </c>
      <c r="J251" s="1">
        <v>1.24</v>
      </c>
      <c r="K251" s="1">
        <v>0</v>
      </c>
      <c r="L251" s="1">
        <v>6.4</v>
      </c>
      <c r="M251" s="1">
        <v>16</v>
      </c>
      <c r="N251" s="1">
        <v>20</v>
      </c>
      <c r="O251" s="1">
        <v>15.5</v>
      </c>
      <c r="P251" s="1" t="s">
        <v>19</v>
      </c>
      <c r="Q251" s="1">
        <v>0</v>
      </c>
      <c r="R251" s="1">
        <v>0</v>
      </c>
    </row>
    <row r="252" spans="1:18" x14ac:dyDescent="0.25">
      <c r="A252" s="1">
        <v>10559</v>
      </c>
      <c r="B252" s="2">
        <v>187056</v>
      </c>
      <c r="C252" s="1" t="s">
        <v>410</v>
      </c>
      <c r="D252" s="1">
        <f>VLOOKUP(A252,'[1]ceny cz'!A:G,7,FALSE)</f>
        <v>4660</v>
      </c>
      <c r="E252" s="1" t="s">
        <v>17</v>
      </c>
      <c r="F252" s="4">
        <v>8595222618468</v>
      </c>
      <c r="G252" s="1" t="s">
        <v>31</v>
      </c>
      <c r="H252" s="1"/>
      <c r="I252" s="1" t="s">
        <v>18</v>
      </c>
      <c r="J252" s="1">
        <v>1.75</v>
      </c>
      <c r="K252" s="1">
        <v>0</v>
      </c>
      <c r="L252" s="1">
        <v>6.4</v>
      </c>
      <c r="M252" s="1">
        <v>16</v>
      </c>
      <c r="N252" s="1">
        <v>20</v>
      </c>
      <c r="O252" s="1">
        <v>7</v>
      </c>
      <c r="P252" s="1" t="s">
        <v>19</v>
      </c>
      <c r="Q252" s="1">
        <v>0</v>
      </c>
      <c r="R252" s="1">
        <v>0</v>
      </c>
    </row>
    <row r="253" spans="1:18" x14ac:dyDescent="0.25">
      <c r="A253" s="1">
        <v>3095</v>
      </c>
      <c r="B253" s="2" t="s">
        <v>411</v>
      </c>
      <c r="C253" s="1" t="s">
        <v>412</v>
      </c>
      <c r="D253" s="1">
        <f>VLOOKUP(A253,'[1]ceny cz'!A:G,7,FALSE)</f>
        <v>1590</v>
      </c>
      <c r="E253" s="1" t="s">
        <v>17</v>
      </c>
      <c r="F253" s="4">
        <v>600101464</v>
      </c>
      <c r="G253" s="1" t="s">
        <v>31</v>
      </c>
      <c r="H253" s="1"/>
      <c r="I253" s="1" t="s">
        <v>18</v>
      </c>
      <c r="J253" s="1">
        <v>0</v>
      </c>
      <c r="K253" s="1">
        <v>0.26</v>
      </c>
      <c r="L253" s="1">
        <v>0.42</v>
      </c>
      <c r="M253" s="1">
        <v>7</v>
      </c>
      <c r="N253" s="1">
        <v>10</v>
      </c>
      <c r="O253" s="1">
        <v>9</v>
      </c>
      <c r="P253" s="1" t="s">
        <v>19</v>
      </c>
      <c r="Q253" s="1">
        <v>0.84</v>
      </c>
      <c r="R253" s="1">
        <v>0</v>
      </c>
    </row>
    <row r="254" spans="1:18" x14ac:dyDescent="0.25">
      <c r="A254" s="1">
        <v>3988</v>
      </c>
      <c r="B254" s="2" t="s">
        <v>413</v>
      </c>
      <c r="C254" s="1" t="s">
        <v>414</v>
      </c>
      <c r="D254" s="1">
        <f>VLOOKUP(A254,'[1]ceny cz'!A:G,7,FALSE)</f>
        <v>1590</v>
      </c>
      <c r="E254" s="1" t="s">
        <v>17</v>
      </c>
      <c r="F254" s="4">
        <v>600100910</v>
      </c>
      <c r="G254" s="1" t="s">
        <v>31</v>
      </c>
      <c r="H254" s="1"/>
      <c r="I254" s="1" t="s">
        <v>18</v>
      </c>
      <c r="J254" s="1">
        <v>0</v>
      </c>
      <c r="K254" s="1">
        <v>0.26</v>
      </c>
      <c r="L254" s="1">
        <v>0.42</v>
      </c>
      <c r="M254" s="1">
        <v>7</v>
      </c>
      <c r="N254" s="1">
        <v>10</v>
      </c>
      <c r="O254" s="1">
        <v>15</v>
      </c>
      <c r="P254" s="1"/>
      <c r="Q254" s="1">
        <v>0</v>
      </c>
      <c r="R254" s="1">
        <v>0</v>
      </c>
    </row>
    <row r="255" spans="1:18" x14ac:dyDescent="0.25">
      <c r="A255" s="1">
        <v>1446</v>
      </c>
      <c r="B255" s="2">
        <v>180204034</v>
      </c>
      <c r="C255" s="1" t="s">
        <v>415</v>
      </c>
      <c r="D255" s="1">
        <f>VLOOKUP(A255,'[1]ceny cz'!A:G,7,FALSE)</f>
        <v>8200</v>
      </c>
      <c r="E255" s="1" t="s">
        <v>17</v>
      </c>
      <c r="F255" s="4">
        <v>8595222610424</v>
      </c>
      <c r="G255" s="1" t="s">
        <v>31</v>
      </c>
      <c r="H255" s="1"/>
      <c r="I255" s="1" t="s">
        <v>18</v>
      </c>
      <c r="J255" s="1">
        <v>0</v>
      </c>
      <c r="K255" s="1">
        <v>4.04</v>
      </c>
      <c r="L255" s="1">
        <v>11.88</v>
      </c>
      <c r="M255" s="1">
        <v>22</v>
      </c>
      <c r="N255" s="1">
        <v>18</v>
      </c>
      <c r="O255" s="1">
        <v>8</v>
      </c>
      <c r="P255" s="1"/>
      <c r="Q255" s="1">
        <v>0</v>
      </c>
      <c r="R255" s="1">
        <v>0</v>
      </c>
    </row>
    <row r="256" spans="1:18" x14ac:dyDescent="0.25">
      <c r="A256" s="1">
        <v>6643</v>
      </c>
      <c r="B256" s="2">
        <v>180204005</v>
      </c>
      <c r="C256" s="1" t="s">
        <v>416</v>
      </c>
      <c r="D256" s="1">
        <f>VLOOKUP(A256,'[1]ceny cz'!A:G,7,FALSE)</f>
        <v>4800</v>
      </c>
      <c r="E256" s="1" t="s">
        <v>17</v>
      </c>
      <c r="F256" s="4">
        <v>8595222613210</v>
      </c>
      <c r="G256" s="1" t="s">
        <v>31</v>
      </c>
      <c r="H256" s="1"/>
      <c r="I256" s="1" t="s">
        <v>18</v>
      </c>
      <c r="J256" s="1">
        <v>0</v>
      </c>
      <c r="K256" s="1">
        <v>2.85</v>
      </c>
      <c r="L256" s="1">
        <v>10.56</v>
      </c>
      <c r="M256" s="1">
        <v>16</v>
      </c>
      <c r="N256" s="1">
        <v>20</v>
      </c>
      <c r="O256" s="1">
        <v>15</v>
      </c>
      <c r="P256" s="1" t="s">
        <v>19</v>
      </c>
      <c r="Q256" s="1">
        <v>3.36</v>
      </c>
      <c r="R256" s="1">
        <v>0</v>
      </c>
    </row>
    <row r="257" spans="1:18" x14ac:dyDescent="0.25">
      <c r="A257" s="1">
        <v>18882</v>
      </c>
      <c r="B257" s="2">
        <v>494844</v>
      </c>
      <c r="C257" s="1" t="s">
        <v>417</v>
      </c>
      <c r="D257" s="1">
        <f>VLOOKUP(A257,'[1]ceny cz'!A:G,7,FALSE)</f>
        <v>8820</v>
      </c>
      <c r="E257" s="1" t="s">
        <v>17</v>
      </c>
      <c r="F257" s="4">
        <v>8595222681745</v>
      </c>
      <c r="G257" s="1" t="s">
        <v>74</v>
      </c>
      <c r="H257" s="1"/>
      <c r="I257" s="1" t="s">
        <v>18</v>
      </c>
      <c r="J257" s="1">
        <v>2.3439999999999999</v>
      </c>
      <c r="K257" s="1">
        <v>0</v>
      </c>
      <c r="L257" s="1">
        <v>36.993600000000001</v>
      </c>
      <c r="M257" s="1">
        <v>28</v>
      </c>
      <c r="N257" s="1">
        <v>36.700000000000003</v>
      </c>
      <c r="O257" s="1">
        <v>5</v>
      </c>
      <c r="P257" s="1" t="s">
        <v>19</v>
      </c>
      <c r="Q257" s="1">
        <v>0</v>
      </c>
      <c r="R257" s="1">
        <v>0</v>
      </c>
    </row>
    <row r="258" spans="1:18" x14ac:dyDescent="0.25">
      <c r="A258" s="1">
        <v>18813</v>
      </c>
      <c r="B258" s="2">
        <v>446643</v>
      </c>
      <c r="C258" s="1" t="s">
        <v>418</v>
      </c>
      <c r="D258" s="1">
        <f>VLOOKUP(A258,'[1]ceny cz'!A:G,7,FALSE)</f>
        <v>24430</v>
      </c>
      <c r="E258" s="1" t="s">
        <v>17</v>
      </c>
      <c r="F258" s="4">
        <v>5015135466435</v>
      </c>
      <c r="G258" s="1" t="s">
        <v>74</v>
      </c>
      <c r="H258" s="1"/>
      <c r="I258" s="1" t="s">
        <v>18</v>
      </c>
      <c r="J258" s="1">
        <v>5.8</v>
      </c>
      <c r="K258" s="1">
        <v>0</v>
      </c>
      <c r="L258" s="1">
        <v>25.091999999999999</v>
      </c>
      <c r="M258" s="1">
        <v>18</v>
      </c>
      <c r="N258" s="1">
        <v>41</v>
      </c>
      <c r="O258" s="1">
        <v>30</v>
      </c>
      <c r="P258" s="1"/>
      <c r="Q258" s="1">
        <v>0</v>
      </c>
      <c r="R258" s="1">
        <v>0</v>
      </c>
    </row>
    <row r="259" spans="1:18" x14ac:dyDescent="0.25">
      <c r="A259" s="1">
        <v>19808</v>
      </c>
      <c r="B259" s="2">
        <v>497812</v>
      </c>
      <c r="C259" s="1" t="s">
        <v>419</v>
      </c>
      <c r="D259" s="1">
        <f>VLOOKUP(A259,'[1]ceny cz'!A:G,7,FALSE)</f>
        <v>8450</v>
      </c>
      <c r="E259" s="1" t="s">
        <v>17</v>
      </c>
      <c r="F259" s="4">
        <v>8595222690655</v>
      </c>
      <c r="H259" s="1"/>
      <c r="I259" s="1" t="s">
        <v>18</v>
      </c>
      <c r="J259" s="1">
        <v>1.538</v>
      </c>
      <c r="K259" s="1">
        <v>1.55</v>
      </c>
      <c r="L259" s="1">
        <v>14.7943</v>
      </c>
      <c r="M259" s="1">
        <v>17</v>
      </c>
      <c r="N259" s="1">
        <v>29.5</v>
      </c>
      <c r="O259" s="1">
        <v>0</v>
      </c>
      <c r="P259" s="1"/>
      <c r="Q259" s="1">
        <v>0</v>
      </c>
      <c r="R259" s="1">
        <v>3.36</v>
      </c>
    </row>
    <row r="260" spans="1:18" x14ac:dyDescent="0.25">
      <c r="A260" s="1">
        <v>19631</v>
      </c>
      <c r="B260" s="2">
        <v>497810</v>
      </c>
      <c r="C260" s="1" t="s">
        <v>420</v>
      </c>
      <c r="D260" s="1">
        <f>VLOOKUP(A260,'[1]ceny cz'!A:G,7,FALSE)</f>
        <v>7550</v>
      </c>
      <c r="E260" s="1" t="s">
        <v>17</v>
      </c>
      <c r="F260" s="4">
        <v>8595222687426</v>
      </c>
      <c r="H260" s="1"/>
      <c r="I260" s="1" t="s">
        <v>18</v>
      </c>
      <c r="J260" s="1">
        <v>1.5780000000000001</v>
      </c>
      <c r="K260" s="1">
        <v>1.55</v>
      </c>
      <c r="L260" s="1">
        <v>10.8</v>
      </c>
      <c r="M260" s="1">
        <v>27</v>
      </c>
      <c r="N260" s="1">
        <v>20</v>
      </c>
      <c r="O260" s="1">
        <v>17</v>
      </c>
      <c r="P260" s="1"/>
      <c r="Q260" s="1">
        <v>0</v>
      </c>
      <c r="R260" s="1">
        <v>0</v>
      </c>
    </row>
    <row r="261" spans="1:18" x14ac:dyDescent="0.25">
      <c r="A261" s="1">
        <v>19809</v>
      </c>
      <c r="B261" s="2">
        <v>497818</v>
      </c>
      <c r="C261" s="1" t="s">
        <v>421</v>
      </c>
      <c r="D261" s="1">
        <f>VLOOKUP(A261,'[1]ceny cz'!A:G,7,FALSE)</f>
        <v>8150</v>
      </c>
      <c r="E261" s="1" t="s">
        <v>17</v>
      </c>
      <c r="F261" s="4">
        <v>8595222690662</v>
      </c>
      <c r="H261" s="1"/>
      <c r="I261" s="1" t="s">
        <v>18</v>
      </c>
      <c r="J261" s="1">
        <v>0</v>
      </c>
      <c r="K261" s="1">
        <v>1.55</v>
      </c>
      <c r="L261" s="1">
        <v>10.8</v>
      </c>
      <c r="M261" s="1">
        <v>0</v>
      </c>
      <c r="N261" s="1">
        <v>0</v>
      </c>
      <c r="O261" s="1">
        <v>10</v>
      </c>
      <c r="P261" s="1"/>
      <c r="Q261" s="1">
        <v>0</v>
      </c>
      <c r="R261" s="1">
        <v>0</v>
      </c>
    </row>
    <row r="262" spans="1:18" x14ac:dyDescent="0.25">
      <c r="A262" s="1">
        <v>20337</v>
      </c>
      <c r="B262" s="2" t="s">
        <v>422</v>
      </c>
      <c r="C262" s="1" t="s">
        <v>423</v>
      </c>
      <c r="D262" s="1">
        <f>VLOOKUP(A262,'[1]ceny cz'!A:G,7,FALSE)</f>
        <v>95</v>
      </c>
      <c r="E262" s="1" t="s">
        <v>17</v>
      </c>
      <c r="F262" s="4">
        <v>8595222692666</v>
      </c>
      <c r="H262" s="1"/>
      <c r="I262" s="1" t="s">
        <v>18</v>
      </c>
      <c r="J262" s="1">
        <v>0.52400000000000002</v>
      </c>
      <c r="K262" s="1">
        <v>0</v>
      </c>
      <c r="L262" s="1">
        <v>1.9950000000000001</v>
      </c>
      <c r="M262" s="1">
        <v>9.5</v>
      </c>
      <c r="N262" s="1">
        <v>14</v>
      </c>
      <c r="O262" s="1">
        <v>6.5</v>
      </c>
      <c r="P262" s="1" t="s">
        <v>42</v>
      </c>
      <c r="Q262" s="1">
        <v>0</v>
      </c>
      <c r="R262" s="1">
        <v>0.44</v>
      </c>
    </row>
    <row r="263" spans="1:18" x14ac:dyDescent="0.25">
      <c r="A263" s="1">
        <v>21306</v>
      </c>
      <c r="B263" s="2" t="s">
        <v>424</v>
      </c>
      <c r="C263" s="1" t="s">
        <v>425</v>
      </c>
      <c r="D263" s="1">
        <f>VLOOKUP(A263,'[1]ceny cz'!A:G,7,FALSE)</f>
        <v>52</v>
      </c>
      <c r="E263" s="1" t="s">
        <v>17</v>
      </c>
      <c r="F263" s="4">
        <v>8595222699382</v>
      </c>
      <c r="H263" s="1"/>
      <c r="I263" s="1" t="s">
        <v>18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17.3</v>
      </c>
      <c r="P263" s="1" t="s">
        <v>19</v>
      </c>
      <c r="Q263" s="1">
        <v>0</v>
      </c>
      <c r="R263" s="1">
        <v>0</v>
      </c>
    </row>
    <row r="264" spans="1:18" x14ac:dyDescent="0.25">
      <c r="A264" s="1">
        <v>21058</v>
      </c>
      <c r="B264" s="2" t="s">
        <v>426</v>
      </c>
      <c r="C264" s="1" t="s">
        <v>427</v>
      </c>
      <c r="D264" s="1">
        <f>VLOOKUP(A264,'[1]ceny cz'!A:G,7,FALSE)</f>
        <v>135</v>
      </c>
      <c r="E264" s="1" t="s">
        <v>17</v>
      </c>
      <c r="F264" s="4">
        <v>8595222697296</v>
      </c>
      <c r="H264" s="1"/>
      <c r="I264" s="1" t="s">
        <v>18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1.3</v>
      </c>
      <c r="P264" s="1" t="s">
        <v>19</v>
      </c>
      <c r="Q264" s="1">
        <v>0</v>
      </c>
      <c r="R264" s="1">
        <v>0</v>
      </c>
    </row>
    <row r="265" spans="1:18" x14ac:dyDescent="0.25">
      <c r="A265" s="1">
        <v>20079</v>
      </c>
      <c r="B265" s="2" t="s">
        <v>428</v>
      </c>
      <c r="C265" s="1" t="s">
        <v>429</v>
      </c>
      <c r="D265" s="1">
        <f>VLOOKUP(A265,'[1]ceny cz'!A:G,7,FALSE)</f>
        <v>194</v>
      </c>
      <c r="E265" s="1" t="s">
        <v>17</v>
      </c>
      <c r="F265" s="4">
        <v>8595222690754</v>
      </c>
      <c r="H265" s="1"/>
      <c r="I265" s="1" t="s">
        <v>18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14</v>
      </c>
      <c r="P265" s="1"/>
      <c r="Q265" s="1">
        <v>0</v>
      </c>
      <c r="R265" s="1">
        <v>0</v>
      </c>
    </row>
    <row r="266" spans="1:18" x14ac:dyDescent="0.25">
      <c r="A266" s="1">
        <v>9004</v>
      </c>
      <c r="B266" s="2">
        <v>180600033</v>
      </c>
      <c r="C266" s="1" t="s">
        <v>430</v>
      </c>
      <c r="D266" s="1">
        <f>VLOOKUP(A266,'[1]ceny cz'!A:G,7,FALSE)</f>
        <v>340</v>
      </c>
      <c r="E266" s="1" t="s">
        <v>17</v>
      </c>
      <c r="F266" s="4">
        <v>8595222617058</v>
      </c>
      <c r="G266" s="1" t="s">
        <v>31</v>
      </c>
      <c r="H266" s="1"/>
      <c r="I266" s="1" t="s">
        <v>18</v>
      </c>
      <c r="J266" s="1">
        <v>0.1</v>
      </c>
      <c r="K266" s="1">
        <v>7.0000000000000007E-2</v>
      </c>
      <c r="L266" s="1">
        <v>9.9099999999999994E-2</v>
      </c>
      <c r="M266" s="1">
        <v>17.2</v>
      </c>
      <c r="N266" s="1">
        <v>2.4</v>
      </c>
      <c r="O266" s="1">
        <v>12</v>
      </c>
      <c r="P266" s="1"/>
      <c r="Q266" s="1">
        <v>0</v>
      </c>
      <c r="R266" s="1">
        <v>0</v>
      </c>
    </row>
    <row r="267" spans="1:18" x14ac:dyDescent="0.25">
      <c r="A267" s="1">
        <v>11882</v>
      </c>
      <c r="B267" s="2">
        <v>180600026</v>
      </c>
      <c r="C267" s="1" t="s">
        <v>431</v>
      </c>
      <c r="D267" s="1">
        <f>VLOOKUP(A267,'[1]ceny cz'!A:G,7,FALSE)</f>
        <v>444</v>
      </c>
      <c r="E267" s="1" t="s">
        <v>17</v>
      </c>
      <c r="F267" s="4">
        <v>8595222630309</v>
      </c>
      <c r="G267" s="1" t="s">
        <v>31</v>
      </c>
      <c r="H267" s="1"/>
      <c r="I267" s="1" t="s">
        <v>18</v>
      </c>
      <c r="J267" s="1">
        <v>0.05</v>
      </c>
      <c r="K267" s="1">
        <v>0</v>
      </c>
      <c r="L267" s="1">
        <v>5.6399999999999999E-2</v>
      </c>
      <c r="M267" s="1">
        <v>9.8000000000000007</v>
      </c>
      <c r="N267" s="1">
        <v>2.4</v>
      </c>
      <c r="O267" s="1">
        <v>11</v>
      </c>
      <c r="P267" s="1"/>
      <c r="Q267" s="1">
        <v>0</v>
      </c>
      <c r="R267" s="1">
        <v>0</v>
      </c>
    </row>
    <row r="268" spans="1:18" x14ac:dyDescent="0.25">
      <c r="A268" s="1">
        <v>11298</v>
      </c>
      <c r="B268" s="2" t="s">
        <v>432</v>
      </c>
      <c r="C268" s="1" t="s">
        <v>433</v>
      </c>
      <c r="D268" s="1">
        <f>VLOOKUP(A268,'[1]ceny cz'!A:G,7,FALSE)</f>
        <v>29</v>
      </c>
      <c r="E268" s="1" t="s">
        <v>17</v>
      </c>
      <c r="F268" s="4">
        <v>8595222624292</v>
      </c>
      <c r="G268" s="1" t="s">
        <v>24</v>
      </c>
      <c r="H268" s="1"/>
      <c r="I268" s="1" t="s">
        <v>18</v>
      </c>
      <c r="J268" s="1">
        <v>0</v>
      </c>
      <c r="K268" s="1">
        <v>3.0000000000000001E-3</v>
      </c>
      <c r="L268" s="1">
        <v>2.7000000000000001E-3</v>
      </c>
      <c r="M268" s="1">
        <v>0.3</v>
      </c>
      <c r="N268" s="1">
        <v>3</v>
      </c>
      <c r="O268" s="1">
        <v>0</v>
      </c>
      <c r="P268" s="1"/>
      <c r="Q268" s="1">
        <v>0</v>
      </c>
      <c r="R268" s="1">
        <v>3.36</v>
      </c>
    </row>
    <row r="269" spans="1:18" x14ac:dyDescent="0.25">
      <c r="A269" s="1">
        <v>11299</v>
      </c>
      <c r="B269" s="2" t="s">
        <v>434</v>
      </c>
      <c r="C269" s="1" t="s">
        <v>435</v>
      </c>
      <c r="D269" s="1">
        <f>VLOOKUP(A269,'[1]ceny cz'!A:G,7,FALSE)</f>
        <v>29</v>
      </c>
      <c r="E269" s="1" t="s">
        <v>17</v>
      </c>
      <c r="F269" s="4">
        <v>8595222624285</v>
      </c>
      <c r="G269" s="1" t="s">
        <v>24</v>
      </c>
      <c r="H269" s="1"/>
      <c r="I269" s="1" t="s">
        <v>18</v>
      </c>
      <c r="J269" s="1">
        <v>0</v>
      </c>
      <c r="K269" s="1">
        <v>4.0000000000000001E-3</v>
      </c>
      <c r="L269" s="1">
        <v>0.01</v>
      </c>
      <c r="M269" s="1">
        <v>0.5</v>
      </c>
      <c r="N269" s="1">
        <v>4</v>
      </c>
      <c r="O269" s="1">
        <v>15</v>
      </c>
      <c r="P269" s="1"/>
      <c r="Q269" s="1">
        <v>0</v>
      </c>
      <c r="R269" s="1">
        <v>0</v>
      </c>
    </row>
    <row r="270" spans="1:18" x14ac:dyDescent="0.25">
      <c r="A270" s="1">
        <v>1902</v>
      </c>
      <c r="B270" s="2">
        <v>920401002</v>
      </c>
      <c r="C270" s="1" t="s">
        <v>436</v>
      </c>
      <c r="D270" s="1">
        <f>VLOOKUP(A270,'[1]ceny cz'!A:G,7,FALSE)</f>
        <v>90</v>
      </c>
      <c r="E270" s="1" t="s">
        <v>17</v>
      </c>
      <c r="F270" s="4">
        <v>8595222610929</v>
      </c>
      <c r="G270" s="1" t="s">
        <v>31</v>
      </c>
      <c r="H270" s="1"/>
      <c r="I270" s="1" t="s">
        <v>18</v>
      </c>
      <c r="J270" s="1">
        <v>0</v>
      </c>
      <c r="K270" s="1">
        <v>5.0000000000000001E-3</v>
      </c>
      <c r="L270" s="1">
        <v>0.06</v>
      </c>
      <c r="M270" s="1">
        <v>0.5</v>
      </c>
      <c r="N270" s="1">
        <v>11</v>
      </c>
      <c r="O270" s="1">
        <v>0.3</v>
      </c>
      <c r="P270" s="1"/>
      <c r="Q270" s="1">
        <v>0</v>
      </c>
      <c r="R270" s="1">
        <v>0</v>
      </c>
    </row>
    <row r="271" spans="1:18" x14ac:dyDescent="0.25">
      <c r="A271" s="1">
        <v>17872</v>
      </c>
      <c r="B271" s="2" t="s">
        <v>437</v>
      </c>
      <c r="C271" s="1" t="s">
        <v>438</v>
      </c>
      <c r="D271" s="1">
        <f>VLOOKUP(A271,'[1]ceny cz'!A:G,7,FALSE)</f>
        <v>7</v>
      </c>
      <c r="E271" s="1" t="s">
        <v>17</v>
      </c>
      <c r="F271" s="4">
        <v>8595222673504</v>
      </c>
      <c r="G271" s="1" t="s">
        <v>24</v>
      </c>
      <c r="H271" s="1"/>
      <c r="I271" s="1" t="s">
        <v>18</v>
      </c>
      <c r="J271" s="1">
        <v>0.02</v>
      </c>
      <c r="K271" s="1">
        <v>0</v>
      </c>
      <c r="L271" s="1">
        <v>1.9E-3</v>
      </c>
      <c r="M271" s="1">
        <v>0.3</v>
      </c>
      <c r="N271" s="1">
        <v>2.5</v>
      </c>
      <c r="O271" s="1">
        <v>14.5</v>
      </c>
      <c r="P271" s="1"/>
      <c r="Q271" s="1">
        <v>0</v>
      </c>
      <c r="R271" s="1">
        <v>0</v>
      </c>
    </row>
    <row r="272" spans="1:18" x14ac:dyDescent="0.25">
      <c r="A272" s="1">
        <v>17873</v>
      </c>
      <c r="B272" s="2" t="s">
        <v>439</v>
      </c>
      <c r="C272" s="1" t="s">
        <v>440</v>
      </c>
      <c r="D272" s="1">
        <f>VLOOKUP(A272,'[1]ceny cz'!A:G,7,FALSE)</f>
        <v>9</v>
      </c>
      <c r="E272" s="1" t="s">
        <v>17</v>
      </c>
      <c r="F272" s="4">
        <v>8595222673511</v>
      </c>
      <c r="G272" s="1" t="s">
        <v>24</v>
      </c>
      <c r="H272" s="1"/>
      <c r="I272" s="1" t="s">
        <v>18</v>
      </c>
      <c r="J272" s="1">
        <v>5.0000000000000001E-3</v>
      </c>
      <c r="K272" s="1">
        <v>0</v>
      </c>
      <c r="L272" s="1">
        <v>3.5000000000000001E-3</v>
      </c>
      <c r="M272" s="1">
        <v>3.4</v>
      </c>
      <c r="N272" s="1">
        <v>3.4</v>
      </c>
      <c r="O272" s="1">
        <v>23</v>
      </c>
      <c r="P272" s="1"/>
      <c r="Q272" s="1">
        <v>0</v>
      </c>
      <c r="R272" s="1">
        <v>0</v>
      </c>
    </row>
    <row r="273" spans="1:18" x14ac:dyDescent="0.25">
      <c r="A273" s="1">
        <v>17874</v>
      </c>
      <c r="B273" s="2" t="s">
        <v>441</v>
      </c>
      <c r="C273" s="1" t="s">
        <v>442</v>
      </c>
      <c r="D273" s="1">
        <f>VLOOKUP(A273,'[1]ceny cz'!A:G,7,FALSE)</f>
        <v>10</v>
      </c>
      <c r="E273" s="1" t="s">
        <v>17</v>
      </c>
      <c r="F273" s="4">
        <v>8595222673528</v>
      </c>
      <c r="G273" s="1" t="s">
        <v>24</v>
      </c>
      <c r="H273" s="1"/>
      <c r="I273" s="1" t="s">
        <v>18</v>
      </c>
      <c r="J273" s="1">
        <v>0.02</v>
      </c>
      <c r="K273" s="1">
        <v>0</v>
      </c>
      <c r="L273" s="1">
        <v>3.7000000000000002E-3</v>
      </c>
      <c r="M273" s="1">
        <v>0.2</v>
      </c>
      <c r="N273" s="1">
        <v>4.3</v>
      </c>
      <c r="O273" s="1">
        <v>28</v>
      </c>
      <c r="P273" s="1" t="s">
        <v>130</v>
      </c>
      <c r="Q273" s="1">
        <v>3.36</v>
      </c>
      <c r="R273" s="1">
        <v>0</v>
      </c>
    </row>
    <row r="274" spans="1:18" x14ac:dyDescent="0.25">
      <c r="A274" s="1">
        <v>17881</v>
      </c>
      <c r="B274" s="2" t="s">
        <v>443</v>
      </c>
      <c r="C274" s="1" t="s">
        <v>444</v>
      </c>
      <c r="D274" s="1">
        <f>VLOOKUP(A274,'[1]ceny cz'!A:G,7,FALSE)</f>
        <v>13</v>
      </c>
      <c r="E274" s="1" t="s">
        <v>17</v>
      </c>
      <c r="F274" s="4">
        <v>8595222673580</v>
      </c>
      <c r="G274" s="1" t="s">
        <v>24</v>
      </c>
      <c r="H274" s="1"/>
      <c r="I274" s="1" t="s">
        <v>18</v>
      </c>
      <c r="J274" s="1">
        <v>2E-3</v>
      </c>
      <c r="K274" s="1">
        <v>0</v>
      </c>
      <c r="L274" s="1">
        <v>4.5999999999999999E-3</v>
      </c>
      <c r="M274" s="1">
        <v>0.2</v>
      </c>
      <c r="N274" s="1">
        <v>4.8</v>
      </c>
      <c r="O274" s="1">
        <v>6</v>
      </c>
      <c r="P274" s="1"/>
      <c r="Q274" s="1">
        <v>0</v>
      </c>
      <c r="R274" s="1">
        <v>0</v>
      </c>
    </row>
    <row r="275" spans="1:18" x14ac:dyDescent="0.25">
      <c r="A275" s="1">
        <v>17882</v>
      </c>
      <c r="B275" s="2" t="s">
        <v>445</v>
      </c>
      <c r="C275" s="1" t="s">
        <v>446</v>
      </c>
      <c r="D275" s="1">
        <f>VLOOKUP(A275,'[1]ceny cz'!A:G,7,FALSE)</f>
        <v>15</v>
      </c>
      <c r="E275" s="1" t="s">
        <v>17</v>
      </c>
      <c r="F275" s="4">
        <v>8595222673597</v>
      </c>
      <c r="G275" s="1" t="s">
        <v>24</v>
      </c>
      <c r="H275" s="1"/>
      <c r="I275" s="1" t="s">
        <v>18</v>
      </c>
      <c r="J275" s="1">
        <v>2E-3</v>
      </c>
      <c r="K275" s="1">
        <v>0</v>
      </c>
      <c r="L275" s="1">
        <v>9.7999999999999997E-3</v>
      </c>
      <c r="M275" s="1">
        <v>0.2</v>
      </c>
      <c r="N275" s="1">
        <v>7</v>
      </c>
      <c r="O275" s="1">
        <v>5</v>
      </c>
      <c r="P275" s="1" t="s">
        <v>19</v>
      </c>
      <c r="Q275" s="1">
        <v>0</v>
      </c>
      <c r="R275" s="1">
        <v>0</v>
      </c>
    </row>
    <row r="276" spans="1:18" x14ac:dyDescent="0.25">
      <c r="A276" s="1">
        <v>8916</v>
      </c>
      <c r="B276" s="2">
        <v>180203019</v>
      </c>
      <c r="C276" s="1" t="s">
        <v>447</v>
      </c>
      <c r="D276" s="1">
        <f>VLOOKUP(A276,'[1]ceny cz'!A:G,7,FALSE)</f>
        <v>898</v>
      </c>
      <c r="E276" s="1" t="s">
        <v>17</v>
      </c>
      <c r="F276" s="4">
        <v>8595222616433</v>
      </c>
      <c r="G276" s="1" t="s">
        <v>31</v>
      </c>
      <c r="H276" s="1"/>
      <c r="I276" s="1" t="s">
        <v>18</v>
      </c>
      <c r="J276" s="1">
        <v>0.15</v>
      </c>
      <c r="K276" s="1">
        <v>0</v>
      </c>
      <c r="L276" s="1">
        <v>3.3879999999999999</v>
      </c>
      <c r="M276" s="1">
        <v>28</v>
      </c>
      <c r="N276" s="1">
        <v>11</v>
      </c>
      <c r="O276" s="1">
        <v>12.5</v>
      </c>
      <c r="P276" s="1" t="s">
        <v>130</v>
      </c>
      <c r="Q276" s="1">
        <v>0.44</v>
      </c>
      <c r="R276" s="1">
        <v>0</v>
      </c>
    </row>
    <row r="277" spans="1:18" x14ac:dyDescent="0.25">
      <c r="A277" s="1">
        <v>9003</v>
      </c>
      <c r="B277" s="2">
        <v>180600018</v>
      </c>
      <c r="C277" s="1" t="s">
        <v>448</v>
      </c>
      <c r="D277" s="1">
        <f>VLOOKUP(A277,'[1]ceny cz'!A:G,7,FALSE)</f>
        <v>717</v>
      </c>
      <c r="E277" s="1" t="s">
        <v>17</v>
      </c>
      <c r="F277" s="4">
        <v>8595222617041</v>
      </c>
      <c r="G277" s="1" t="s">
        <v>31</v>
      </c>
      <c r="H277" s="1"/>
      <c r="I277" s="1" t="s">
        <v>18</v>
      </c>
      <c r="J277" s="1">
        <v>0</v>
      </c>
      <c r="K277" s="1">
        <v>0.05</v>
      </c>
      <c r="L277" s="1">
        <v>0.4</v>
      </c>
      <c r="M277" s="1">
        <v>4</v>
      </c>
      <c r="N277" s="1">
        <v>10</v>
      </c>
      <c r="O277" s="1">
        <v>0</v>
      </c>
      <c r="P277" s="1"/>
      <c r="Q277" s="1">
        <v>0</v>
      </c>
      <c r="R277" s="1">
        <v>0</v>
      </c>
    </row>
    <row r="278" spans="1:18" x14ac:dyDescent="0.25">
      <c r="A278" s="1">
        <v>1445</v>
      </c>
      <c r="B278" s="2">
        <v>180203018</v>
      </c>
      <c r="C278" s="1" t="s">
        <v>449</v>
      </c>
      <c r="D278" s="1">
        <f>VLOOKUP(A278,'[1]ceny cz'!A:G,7,FALSE)</f>
        <v>731</v>
      </c>
      <c r="E278" s="1" t="s">
        <v>17</v>
      </c>
      <c r="F278" s="4">
        <v>8595222624995</v>
      </c>
      <c r="G278" s="1" t="s">
        <v>31</v>
      </c>
      <c r="H278" s="1"/>
      <c r="I278" s="1" t="s">
        <v>18</v>
      </c>
      <c r="J278" s="1">
        <v>0.09</v>
      </c>
      <c r="K278" s="1">
        <v>8.5000000000000006E-2</v>
      </c>
      <c r="L278" s="1">
        <v>2</v>
      </c>
      <c r="M278" s="1">
        <v>10</v>
      </c>
      <c r="N278" s="1">
        <v>10</v>
      </c>
      <c r="O278" s="1">
        <v>11</v>
      </c>
      <c r="P278" s="1"/>
      <c r="Q278" s="1">
        <v>0</v>
      </c>
      <c r="R278" s="1">
        <v>0</v>
      </c>
    </row>
    <row r="279" spans="1:18" x14ac:dyDescent="0.25">
      <c r="A279" s="1">
        <v>18891</v>
      </c>
      <c r="B279" s="2">
        <v>476356</v>
      </c>
      <c r="C279" s="1" t="s">
        <v>450</v>
      </c>
      <c r="D279" s="1">
        <f>VLOOKUP(A279,'[1]ceny cz'!A:G,7,FALSE)</f>
        <v>251</v>
      </c>
      <c r="E279" s="1" t="s">
        <v>17</v>
      </c>
      <c r="F279" s="4">
        <v>8595222681837</v>
      </c>
      <c r="G279" s="1" t="s">
        <v>74</v>
      </c>
      <c r="H279" s="1"/>
      <c r="I279" s="1" t="s">
        <v>18</v>
      </c>
      <c r="J279" s="1">
        <v>3.2000000000000001E-2</v>
      </c>
      <c r="K279" s="1">
        <v>0</v>
      </c>
      <c r="L279" s="1">
        <v>7.5600000000000001E-2</v>
      </c>
      <c r="M279" s="1">
        <v>2.5</v>
      </c>
      <c r="N279" s="1">
        <v>5.5</v>
      </c>
      <c r="O279" s="1">
        <v>22</v>
      </c>
      <c r="P279" s="1"/>
      <c r="Q279" s="1">
        <v>0</v>
      </c>
      <c r="R279" s="1">
        <v>0</v>
      </c>
    </row>
    <row r="280" spans="1:18" x14ac:dyDescent="0.25">
      <c r="A280" s="1">
        <v>115</v>
      </c>
      <c r="B280" s="2">
        <v>930000007</v>
      </c>
      <c r="C280" s="1" t="s">
        <v>451</v>
      </c>
      <c r="D280" s="1">
        <f>VLOOKUP(A280,'[1]ceny cz'!A:G,7,FALSE)</f>
        <v>281</v>
      </c>
      <c r="E280" s="1" t="s">
        <v>17</v>
      </c>
      <c r="F280" s="4">
        <v>8595222608919</v>
      </c>
      <c r="G280" s="1" t="s">
        <v>31</v>
      </c>
      <c r="H280" s="1"/>
      <c r="I280" s="1" t="s">
        <v>18</v>
      </c>
      <c r="J280" s="1">
        <v>0</v>
      </c>
      <c r="K280" s="1">
        <v>0.01</v>
      </c>
      <c r="L280" s="1">
        <v>0.11</v>
      </c>
      <c r="M280" s="1">
        <v>4</v>
      </c>
      <c r="N280" s="1">
        <v>3</v>
      </c>
      <c r="O280" s="1">
        <v>14</v>
      </c>
      <c r="P280" s="1" t="s">
        <v>19</v>
      </c>
      <c r="Q280" s="1">
        <v>0</v>
      </c>
      <c r="R280" s="1">
        <v>0</v>
      </c>
    </row>
    <row r="281" spans="1:18" x14ac:dyDescent="0.25">
      <c r="A281" s="1">
        <v>20335</v>
      </c>
      <c r="B281" s="2" t="s">
        <v>452</v>
      </c>
      <c r="C281" s="1" t="s">
        <v>453</v>
      </c>
      <c r="D281" s="1">
        <f>VLOOKUP(A281,'[1]ceny cz'!A:G,7,FALSE)</f>
        <v>95</v>
      </c>
      <c r="E281" s="1" t="s">
        <v>17</v>
      </c>
      <c r="F281" s="4">
        <v>8595222692642</v>
      </c>
      <c r="H281" s="1"/>
      <c r="I281" s="1" t="s">
        <v>18</v>
      </c>
      <c r="J281" s="1">
        <v>7.0000000000000007E-2</v>
      </c>
      <c r="K281" s="1">
        <v>0</v>
      </c>
      <c r="L281" s="1">
        <v>0.13500000000000001</v>
      </c>
      <c r="M281" s="1">
        <v>4</v>
      </c>
      <c r="N281" s="1">
        <v>2.5</v>
      </c>
      <c r="O281" s="1">
        <v>6.5</v>
      </c>
      <c r="P281" s="1" t="s">
        <v>19</v>
      </c>
      <c r="Q281" s="1">
        <v>0</v>
      </c>
      <c r="R281" s="1">
        <v>0</v>
      </c>
    </row>
    <row r="282" spans="1:18" x14ac:dyDescent="0.25">
      <c r="A282" s="1">
        <v>21305</v>
      </c>
      <c r="B282" s="2" t="s">
        <v>454</v>
      </c>
      <c r="C282" s="1" t="s">
        <v>455</v>
      </c>
      <c r="D282" s="1">
        <f>VLOOKUP(A282,'[1]ceny cz'!A:G,7,FALSE)</f>
        <v>52</v>
      </c>
      <c r="E282" s="1" t="s">
        <v>17</v>
      </c>
      <c r="F282" s="4">
        <v>8595222699375</v>
      </c>
      <c r="H282" s="1"/>
      <c r="I282" s="1" t="s">
        <v>18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/>
      <c r="Q282" s="1">
        <v>0</v>
      </c>
      <c r="R282" s="1">
        <v>0</v>
      </c>
    </row>
    <row r="283" spans="1:18" x14ac:dyDescent="0.25">
      <c r="A283" s="1">
        <v>21057</v>
      </c>
      <c r="B283" s="2" t="s">
        <v>456</v>
      </c>
      <c r="C283" s="1" t="s">
        <v>457</v>
      </c>
      <c r="D283" s="1">
        <f>VLOOKUP(A283,'[1]ceny cz'!A:G,7,FALSE)</f>
        <v>220</v>
      </c>
      <c r="E283" s="1" t="s">
        <v>17</v>
      </c>
      <c r="F283" s="4">
        <v>8595222697289</v>
      </c>
      <c r="H283" s="1"/>
      <c r="I283" s="1" t="s">
        <v>18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21</v>
      </c>
      <c r="P283" s="1"/>
      <c r="Q283" s="1">
        <v>3.36</v>
      </c>
      <c r="R283" s="1">
        <v>0</v>
      </c>
    </row>
    <row r="284" spans="1:18" x14ac:dyDescent="0.25">
      <c r="A284" s="1">
        <v>21056</v>
      </c>
      <c r="B284" s="2" t="s">
        <v>458</v>
      </c>
      <c r="C284" s="1" t="s">
        <v>459</v>
      </c>
      <c r="D284" s="1">
        <f>VLOOKUP(A284,'[1]ceny cz'!A:G,7,FALSE)</f>
        <v>135</v>
      </c>
      <c r="E284" s="1" t="s">
        <v>17</v>
      </c>
      <c r="F284" s="4">
        <v>8595222697272</v>
      </c>
      <c r="H284" s="1"/>
      <c r="I284" s="1" t="s">
        <v>18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17</v>
      </c>
      <c r="P284" s="1" t="s">
        <v>19</v>
      </c>
      <c r="Q284" s="1">
        <v>0</v>
      </c>
      <c r="R284" s="1">
        <v>0</v>
      </c>
    </row>
    <row r="285" spans="1:18" x14ac:dyDescent="0.25">
      <c r="A285" s="1">
        <v>8798</v>
      </c>
      <c r="B285" s="2" t="s">
        <v>460</v>
      </c>
      <c r="C285" s="1" t="s">
        <v>461</v>
      </c>
      <c r="D285" s="1">
        <f>VLOOKUP(A285,'[1]ceny cz'!A:G,7,FALSE)</f>
        <v>94</v>
      </c>
      <c r="E285" s="1" t="s">
        <v>17</v>
      </c>
      <c r="F285" s="4">
        <v>8595222616211</v>
      </c>
      <c r="G285" s="1" t="s">
        <v>24</v>
      </c>
      <c r="H285" s="1"/>
      <c r="I285" s="1" t="s">
        <v>18</v>
      </c>
      <c r="J285" s="1">
        <v>0.1</v>
      </c>
      <c r="K285" s="1">
        <v>0.1</v>
      </c>
      <c r="L285" s="1">
        <v>0.54</v>
      </c>
      <c r="M285" s="1">
        <v>10</v>
      </c>
      <c r="N285" s="1">
        <v>2</v>
      </c>
      <c r="O285" s="1">
        <v>5.5</v>
      </c>
      <c r="P285" s="1" t="s">
        <v>19</v>
      </c>
      <c r="Q285" s="1">
        <v>0</v>
      </c>
      <c r="R285" s="1">
        <v>0</v>
      </c>
    </row>
    <row r="286" spans="1:18" x14ac:dyDescent="0.25">
      <c r="A286" s="1">
        <v>8591</v>
      </c>
      <c r="B286" s="2" t="s">
        <v>462</v>
      </c>
      <c r="C286" s="1" t="s">
        <v>463</v>
      </c>
      <c r="D286" s="1">
        <f>VLOOKUP(A286,'[1]ceny cz'!A:G,7,FALSE)</f>
        <v>94</v>
      </c>
      <c r="E286" s="1" t="s">
        <v>17</v>
      </c>
      <c r="F286" s="4">
        <v>8595222612824</v>
      </c>
      <c r="G286" s="1" t="s">
        <v>24</v>
      </c>
      <c r="H286" s="1"/>
      <c r="I286" s="1" t="s">
        <v>18</v>
      </c>
      <c r="J286" s="1">
        <v>0</v>
      </c>
      <c r="K286" s="1">
        <v>0.08</v>
      </c>
      <c r="L286" s="1">
        <v>6.0000000000000001E-3</v>
      </c>
      <c r="M286" s="1">
        <v>22</v>
      </c>
      <c r="N286" s="1">
        <v>0.5</v>
      </c>
      <c r="O286" s="1">
        <v>3</v>
      </c>
      <c r="P286" s="1" t="s">
        <v>130</v>
      </c>
      <c r="Q286" s="1">
        <v>0</v>
      </c>
      <c r="R286" s="1">
        <v>0</v>
      </c>
    </row>
    <row r="287" spans="1:18" x14ac:dyDescent="0.25">
      <c r="A287" s="1">
        <v>6377</v>
      </c>
      <c r="B287" s="2">
        <v>660011801</v>
      </c>
      <c r="C287" s="1" t="s">
        <v>464</v>
      </c>
      <c r="D287" s="1">
        <f>VLOOKUP(A287,'[1]ceny cz'!A:G,7,FALSE)</f>
        <v>132</v>
      </c>
      <c r="E287" s="1" t="s">
        <v>17</v>
      </c>
      <c r="F287" s="4">
        <v>8595222612879</v>
      </c>
      <c r="G287" s="1" t="s">
        <v>24</v>
      </c>
      <c r="H287" s="1"/>
      <c r="I287" s="1" t="s">
        <v>18</v>
      </c>
      <c r="J287" s="1">
        <v>0</v>
      </c>
      <c r="K287" s="1">
        <v>0.14499999999999999</v>
      </c>
      <c r="L287" s="1">
        <v>1.02</v>
      </c>
      <c r="M287" s="1">
        <v>34</v>
      </c>
      <c r="N287" s="1">
        <v>2</v>
      </c>
      <c r="O287" s="1">
        <v>3</v>
      </c>
      <c r="P287" s="1" t="s">
        <v>130</v>
      </c>
      <c r="Q287" s="1">
        <v>0</v>
      </c>
      <c r="R287" s="1">
        <v>0</v>
      </c>
    </row>
    <row r="288" spans="1:18" x14ac:dyDescent="0.25">
      <c r="A288" s="1">
        <v>21482</v>
      </c>
      <c r="B288" s="2" t="s">
        <v>465</v>
      </c>
      <c r="C288" s="1" t="s">
        <v>466</v>
      </c>
      <c r="D288" s="1">
        <f>VLOOKUP(A288,'[1]ceny cz'!A:G,7,FALSE)</f>
        <v>95</v>
      </c>
      <c r="E288" s="1" t="s">
        <v>17</v>
      </c>
      <c r="F288" s="4">
        <v>8595734000751</v>
      </c>
      <c r="H288" s="1"/>
      <c r="I288" s="1" t="s">
        <v>18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 t="s">
        <v>19</v>
      </c>
      <c r="Q288" s="1">
        <v>0</v>
      </c>
      <c r="R288" s="1">
        <v>0</v>
      </c>
    </row>
    <row r="289" spans="1:18" x14ac:dyDescent="0.25">
      <c r="A289" s="1">
        <v>21481</v>
      </c>
      <c r="B289" s="2" t="s">
        <v>467</v>
      </c>
      <c r="C289" s="1" t="s">
        <v>468</v>
      </c>
      <c r="D289" s="1">
        <f>VLOOKUP(A289,'[1]ceny cz'!A:G,7,FALSE)</f>
        <v>95</v>
      </c>
      <c r="E289" s="1" t="s">
        <v>17</v>
      </c>
      <c r="F289" s="4">
        <v>8595734000744</v>
      </c>
      <c r="H289" s="1"/>
      <c r="I289" s="1" t="s">
        <v>18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2.7</v>
      </c>
      <c r="P289" s="1" t="s">
        <v>19</v>
      </c>
      <c r="Q289" s="1">
        <v>0</v>
      </c>
      <c r="R289" s="1">
        <v>0</v>
      </c>
    </row>
    <row r="290" spans="1:18" x14ac:dyDescent="0.25">
      <c r="A290" s="1">
        <v>3273</v>
      </c>
      <c r="B290" s="2" t="s">
        <v>469</v>
      </c>
      <c r="C290" s="1" t="s">
        <v>470</v>
      </c>
      <c r="D290" s="1">
        <f>VLOOKUP(A290,'[1]ceny cz'!A:G,7,FALSE)</f>
        <v>75</v>
      </c>
      <c r="E290" s="1" t="s">
        <v>17</v>
      </c>
      <c r="F290" s="4">
        <v>8595222611377</v>
      </c>
      <c r="H290" s="1"/>
      <c r="I290" s="1" t="s">
        <v>18</v>
      </c>
      <c r="J290" s="1">
        <v>0</v>
      </c>
      <c r="K290" s="1">
        <v>0.02</v>
      </c>
      <c r="L290" s="1">
        <v>0.08</v>
      </c>
      <c r="M290" s="1">
        <v>3</v>
      </c>
      <c r="N290" s="1">
        <v>3</v>
      </c>
      <c r="O290" s="1">
        <v>1.2</v>
      </c>
      <c r="P290" s="1"/>
      <c r="Q290" s="1">
        <v>0</v>
      </c>
      <c r="R290" s="1">
        <v>0</v>
      </c>
    </row>
    <row r="291" spans="1:18" x14ac:dyDescent="0.25">
      <c r="A291" s="1">
        <v>13099</v>
      </c>
      <c r="B291" s="2">
        <v>6137661</v>
      </c>
      <c r="C291" s="1" t="s">
        <v>471</v>
      </c>
      <c r="D291" s="1">
        <f>VLOOKUP(A291,'[1]ceny cz'!A:G,7,FALSE)</f>
        <v>2880</v>
      </c>
      <c r="E291" s="1" t="s">
        <v>17</v>
      </c>
      <c r="F291" s="4">
        <v>8595222638237</v>
      </c>
      <c r="G291" s="1" t="s">
        <v>24</v>
      </c>
      <c r="H291" s="1"/>
      <c r="I291" s="1" t="s">
        <v>18</v>
      </c>
      <c r="J291" s="1">
        <v>5</v>
      </c>
      <c r="K291" s="1">
        <v>0</v>
      </c>
      <c r="L291" s="1">
        <v>280</v>
      </c>
      <c r="M291" s="1">
        <v>175</v>
      </c>
      <c r="N291" s="1">
        <v>40</v>
      </c>
      <c r="O291" s="1">
        <v>1.2</v>
      </c>
      <c r="P291" s="1"/>
      <c r="Q291" s="1">
        <v>0</v>
      </c>
      <c r="R291" s="1">
        <v>0</v>
      </c>
    </row>
    <row r="292" spans="1:18" x14ac:dyDescent="0.25">
      <c r="A292" s="1">
        <v>7255</v>
      </c>
      <c r="B292" s="2" t="s">
        <v>472</v>
      </c>
      <c r="C292" s="1" t="s">
        <v>473</v>
      </c>
      <c r="D292" s="1">
        <v>67</v>
      </c>
      <c r="E292" s="1" t="s">
        <v>17</v>
      </c>
      <c r="F292" s="4">
        <v>8595222608193</v>
      </c>
      <c r="G292" s="1" t="s">
        <v>31</v>
      </c>
      <c r="H292" s="1"/>
      <c r="I292" s="1" t="s">
        <v>18</v>
      </c>
      <c r="J292" s="1">
        <v>0</v>
      </c>
      <c r="K292" s="1">
        <v>0.03</v>
      </c>
      <c r="L292" s="1">
        <v>0.02</v>
      </c>
      <c r="M292" s="1">
        <v>1</v>
      </c>
      <c r="N292" s="1">
        <v>4</v>
      </c>
      <c r="O292" s="1">
        <v>3.83</v>
      </c>
      <c r="P292" s="1"/>
      <c r="Q292" s="1">
        <v>0</v>
      </c>
      <c r="R292" s="1">
        <v>0</v>
      </c>
    </row>
    <row r="293" spans="1:18" x14ac:dyDescent="0.25">
      <c r="A293" s="1">
        <v>16635</v>
      </c>
      <c r="B293" s="2">
        <v>286088</v>
      </c>
      <c r="C293" s="1" t="s">
        <v>474</v>
      </c>
      <c r="D293" s="1">
        <f>VLOOKUP(A293,'[1]ceny cz'!A:G,7,FALSE)</f>
        <v>20</v>
      </c>
      <c r="E293" s="1" t="s">
        <v>17</v>
      </c>
      <c r="F293" s="4">
        <v>8595222664021</v>
      </c>
      <c r="H293" s="1"/>
      <c r="I293" s="1" t="s">
        <v>18</v>
      </c>
      <c r="J293" s="1">
        <v>2E-3</v>
      </c>
      <c r="K293" s="1">
        <v>0</v>
      </c>
      <c r="L293" s="1">
        <v>1.5E-3</v>
      </c>
      <c r="M293" s="1">
        <v>0.9</v>
      </c>
      <c r="N293" s="1">
        <v>1.3</v>
      </c>
      <c r="O293" s="1">
        <v>4.3</v>
      </c>
      <c r="P293" s="1" t="s">
        <v>42</v>
      </c>
      <c r="Q293" s="1">
        <v>0</v>
      </c>
      <c r="R293" s="1">
        <v>0</v>
      </c>
    </row>
    <row r="294" spans="1:18" x14ac:dyDescent="0.25">
      <c r="A294" s="1">
        <v>13955</v>
      </c>
      <c r="B294" s="2">
        <v>447379</v>
      </c>
      <c r="C294" s="1" t="s">
        <v>475</v>
      </c>
      <c r="D294" s="1">
        <f>VLOOKUP(A294,'[1]ceny cz'!A:G,7,FALSE)</f>
        <v>386</v>
      </c>
      <c r="E294" s="1" t="s">
        <v>17</v>
      </c>
      <c r="F294" s="4">
        <v>8595222644207</v>
      </c>
      <c r="G294" s="1" t="s">
        <v>74</v>
      </c>
      <c r="H294" s="1"/>
      <c r="I294" s="1" t="s">
        <v>18</v>
      </c>
      <c r="J294" s="1">
        <v>2.4E-2</v>
      </c>
      <c r="K294" s="1">
        <v>0</v>
      </c>
      <c r="L294" s="1">
        <v>2.2499999999999999E-2</v>
      </c>
      <c r="M294" s="1">
        <v>4.4000000000000004</v>
      </c>
      <c r="N294" s="1">
        <v>3.2</v>
      </c>
      <c r="O294" s="1">
        <v>0</v>
      </c>
      <c r="P294" s="1" t="s">
        <v>19</v>
      </c>
      <c r="Q294" s="1">
        <v>0</v>
      </c>
      <c r="R294" s="1">
        <v>0</v>
      </c>
    </row>
    <row r="295" spans="1:18" x14ac:dyDescent="0.25">
      <c r="A295" s="1">
        <v>18819</v>
      </c>
      <c r="B295" s="2">
        <v>447258</v>
      </c>
      <c r="C295" s="1" t="s">
        <v>476</v>
      </c>
      <c r="D295" s="1">
        <f>VLOOKUP(A295,'[1]ceny cz'!A:G,7,FALSE)</f>
        <v>3030</v>
      </c>
      <c r="E295" s="1" t="s">
        <v>17</v>
      </c>
      <c r="F295" s="4">
        <v>8595222681103</v>
      </c>
      <c r="G295" s="1" t="s">
        <v>74</v>
      </c>
      <c r="H295" s="1"/>
      <c r="I295" s="1" t="s">
        <v>18</v>
      </c>
      <c r="J295" s="1">
        <v>0.124</v>
      </c>
      <c r="K295" s="1">
        <v>0</v>
      </c>
      <c r="L295" s="1">
        <v>0.21</v>
      </c>
      <c r="M295" s="1">
        <v>3</v>
      </c>
      <c r="N295" s="1">
        <v>10</v>
      </c>
      <c r="O295" s="1">
        <v>5</v>
      </c>
      <c r="P295" s="1" t="s">
        <v>19</v>
      </c>
      <c r="Q295" s="1">
        <v>0</v>
      </c>
      <c r="R295" s="1">
        <v>0</v>
      </c>
    </row>
    <row r="296" spans="1:18" x14ac:dyDescent="0.25">
      <c r="A296" s="1">
        <v>16325</v>
      </c>
      <c r="B296" s="2" t="s">
        <v>477</v>
      </c>
      <c r="C296" s="1" t="s">
        <v>478</v>
      </c>
      <c r="D296" s="1">
        <f>VLOOKUP(A296,'[1]ceny cz'!A:G,7,FALSE)</f>
        <v>2020</v>
      </c>
      <c r="E296" s="1" t="s">
        <v>17</v>
      </c>
      <c r="F296" s="4">
        <v>8595222661655</v>
      </c>
      <c r="G296" s="1" t="s">
        <v>31</v>
      </c>
      <c r="H296" s="1"/>
      <c r="I296" s="1" t="s">
        <v>18</v>
      </c>
      <c r="J296" s="1">
        <v>0.44</v>
      </c>
      <c r="K296" s="1">
        <v>0</v>
      </c>
      <c r="L296" s="1">
        <v>1.7549999999999999</v>
      </c>
      <c r="M296" s="1">
        <v>15</v>
      </c>
      <c r="N296" s="1">
        <v>13</v>
      </c>
      <c r="O296" s="1">
        <v>14</v>
      </c>
      <c r="P296" s="1"/>
      <c r="Q296" s="1">
        <v>0</v>
      </c>
      <c r="R296" s="1">
        <v>0</v>
      </c>
    </row>
    <row r="297" spans="1:18" x14ac:dyDescent="0.25">
      <c r="A297" s="1">
        <v>10834</v>
      </c>
      <c r="B297" s="2" t="s">
        <v>479</v>
      </c>
      <c r="C297" s="1" t="s">
        <v>480</v>
      </c>
      <c r="D297" s="1">
        <f>VLOOKUP(A297,'[1]ceny cz'!A:G,7,FALSE)</f>
        <v>2170</v>
      </c>
      <c r="E297" s="1" t="s">
        <v>17</v>
      </c>
      <c r="F297" s="4">
        <v>8595222618550</v>
      </c>
      <c r="G297" s="1" t="s">
        <v>31</v>
      </c>
      <c r="H297" s="1"/>
      <c r="I297" s="1" t="s">
        <v>18</v>
      </c>
      <c r="J297" s="1">
        <v>0</v>
      </c>
      <c r="K297" s="1">
        <v>0.28000000000000003</v>
      </c>
      <c r="L297" s="1">
        <v>0.42</v>
      </c>
      <c r="M297" s="1">
        <v>10</v>
      </c>
      <c r="N297" s="1">
        <v>6</v>
      </c>
      <c r="O297" s="1">
        <v>15</v>
      </c>
      <c r="P297" s="1" t="s">
        <v>42</v>
      </c>
      <c r="Q297" s="1">
        <v>0</v>
      </c>
      <c r="R297" s="1">
        <v>0</v>
      </c>
    </row>
    <row r="298" spans="1:18" x14ac:dyDescent="0.25">
      <c r="A298" s="1">
        <v>7479</v>
      </c>
      <c r="B298" s="2" t="s">
        <v>481</v>
      </c>
      <c r="C298" s="1" t="s">
        <v>482</v>
      </c>
      <c r="D298" s="1">
        <f>VLOOKUP(A298,'[1]ceny cz'!A:G,7,FALSE)</f>
        <v>1943</v>
      </c>
      <c r="E298" s="1" t="s">
        <v>17</v>
      </c>
      <c r="F298" s="4">
        <v>701300163</v>
      </c>
      <c r="H298" s="1"/>
      <c r="I298" s="1" t="s">
        <v>18</v>
      </c>
      <c r="J298" s="1">
        <v>0</v>
      </c>
      <c r="K298" s="1">
        <v>0.315</v>
      </c>
      <c r="L298" s="1">
        <v>0.96</v>
      </c>
      <c r="M298" s="1">
        <v>8</v>
      </c>
      <c r="N298" s="1">
        <v>12</v>
      </c>
      <c r="O298" s="1">
        <v>11</v>
      </c>
      <c r="P298" s="1"/>
      <c r="Q298" s="1">
        <v>0</v>
      </c>
      <c r="R298" s="1">
        <v>0.44</v>
      </c>
    </row>
    <row r="299" spans="1:18" x14ac:dyDescent="0.25">
      <c r="A299" s="1">
        <v>3721</v>
      </c>
      <c r="B299" s="2" t="s">
        <v>483</v>
      </c>
      <c r="C299" s="1" t="s">
        <v>484</v>
      </c>
      <c r="D299" s="1">
        <f>VLOOKUP(A299,'[1]ceny cz'!A:G,7,FALSE)</f>
        <v>1790</v>
      </c>
      <c r="E299" s="1" t="s">
        <v>17</v>
      </c>
      <c r="F299" s="4">
        <v>701300055</v>
      </c>
      <c r="G299" s="1" t="s">
        <v>31</v>
      </c>
      <c r="H299" s="1"/>
      <c r="I299" s="1" t="s">
        <v>18</v>
      </c>
      <c r="J299" s="1">
        <v>0.29199999999999998</v>
      </c>
      <c r="K299" s="1">
        <v>0</v>
      </c>
      <c r="L299" s="1">
        <v>0.95720000000000005</v>
      </c>
      <c r="M299" s="1">
        <v>7.8</v>
      </c>
      <c r="N299" s="1">
        <v>11.8</v>
      </c>
      <c r="O299" s="1">
        <v>11</v>
      </c>
      <c r="P299" s="1" t="s">
        <v>42</v>
      </c>
      <c r="Q299" s="1">
        <v>0</v>
      </c>
      <c r="R299" s="1">
        <v>0</v>
      </c>
    </row>
    <row r="300" spans="1:18" x14ac:dyDescent="0.25">
      <c r="A300" s="1">
        <v>8048</v>
      </c>
      <c r="B300" s="2" t="s">
        <v>485</v>
      </c>
      <c r="C300" s="1" t="s">
        <v>486</v>
      </c>
      <c r="D300" s="1">
        <f>VLOOKUP(A300,'[1]ceny cz'!A:G,7,FALSE)</f>
        <v>35</v>
      </c>
      <c r="E300" s="1" t="s">
        <v>17</v>
      </c>
      <c r="F300" s="4">
        <v>8595222613029</v>
      </c>
      <c r="H300" s="1"/>
      <c r="I300" s="1" t="s">
        <v>18</v>
      </c>
      <c r="J300" s="1">
        <v>0</v>
      </c>
      <c r="K300" s="1">
        <v>1E-3</v>
      </c>
      <c r="L300" s="1">
        <v>2.9999999999999997E-4</v>
      </c>
      <c r="M300" s="1">
        <v>1.4</v>
      </c>
      <c r="N300" s="1">
        <v>0.5</v>
      </c>
      <c r="O300" s="1">
        <v>7</v>
      </c>
      <c r="P300" s="1" t="s">
        <v>42</v>
      </c>
      <c r="Q300" s="1">
        <v>0</v>
      </c>
      <c r="R300" s="1">
        <v>0</v>
      </c>
    </row>
    <row r="301" spans="1:18" x14ac:dyDescent="0.25">
      <c r="A301" s="1">
        <v>10208</v>
      </c>
      <c r="B301" s="2" t="s">
        <v>487</v>
      </c>
      <c r="C301" s="1" t="s">
        <v>488</v>
      </c>
      <c r="D301" s="1">
        <f>VLOOKUP(A301,'[1]ceny cz'!A:G,7,FALSE)</f>
        <v>33</v>
      </c>
      <c r="E301" s="1" t="s">
        <v>17</v>
      </c>
      <c r="F301" s="4">
        <v>8595222619137</v>
      </c>
      <c r="G301" s="1" t="s">
        <v>24</v>
      </c>
      <c r="H301" s="1"/>
      <c r="I301" s="1" t="s">
        <v>18</v>
      </c>
      <c r="J301" s="1">
        <v>0</v>
      </c>
      <c r="K301" s="1">
        <v>1E-3</v>
      </c>
      <c r="L301" s="1">
        <v>2.9999999999999997E-4</v>
      </c>
      <c r="M301" s="1">
        <v>1</v>
      </c>
      <c r="N301" s="1">
        <v>0.5</v>
      </c>
      <c r="O301" s="1">
        <v>1</v>
      </c>
      <c r="P301" s="1" t="s">
        <v>19</v>
      </c>
      <c r="Q301" s="1">
        <v>0</v>
      </c>
      <c r="R301" s="1">
        <v>0</v>
      </c>
    </row>
    <row r="302" spans="1:18" x14ac:dyDescent="0.25">
      <c r="A302" s="1">
        <v>13945</v>
      </c>
      <c r="B302" s="2">
        <v>585521401</v>
      </c>
      <c r="C302" s="1" t="s">
        <v>489</v>
      </c>
      <c r="D302" s="1">
        <f>VLOOKUP(A302,'[1]ceny cz'!A:G,7,FALSE)</f>
        <v>2900</v>
      </c>
      <c r="E302" s="1" t="s">
        <v>17</v>
      </c>
      <c r="F302" s="4">
        <v>8595222647192</v>
      </c>
      <c r="G302" s="1" t="s">
        <v>24</v>
      </c>
      <c r="H302" s="1"/>
      <c r="I302" s="1" t="s">
        <v>18</v>
      </c>
      <c r="J302" s="1">
        <v>0</v>
      </c>
      <c r="K302" s="1">
        <v>0.20499999999999999</v>
      </c>
      <c r="L302" s="1">
        <v>1.44</v>
      </c>
      <c r="M302" s="1">
        <v>24</v>
      </c>
      <c r="N302" s="1">
        <v>10</v>
      </c>
      <c r="O302" s="1">
        <v>3</v>
      </c>
      <c r="P302" s="1"/>
      <c r="Q302" s="1">
        <v>0</v>
      </c>
      <c r="R302" s="1">
        <v>0</v>
      </c>
    </row>
    <row r="303" spans="1:18" x14ac:dyDescent="0.25">
      <c r="A303" s="1">
        <v>18247</v>
      </c>
      <c r="B303" s="2" t="s">
        <v>490</v>
      </c>
      <c r="C303" s="1" t="s">
        <v>491</v>
      </c>
      <c r="D303" s="1">
        <f>VLOOKUP(A303,'[1]ceny cz'!A:G,7,FALSE)</f>
        <v>4990</v>
      </c>
      <c r="E303" s="1" t="s">
        <v>17</v>
      </c>
      <c r="F303" s="4">
        <v>8595222676451</v>
      </c>
      <c r="G303" s="1" t="s">
        <v>31</v>
      </c>
      <c r="H303" s="1"/>
      <c r="I303" s="1" t="s">
        <v>18</v>
      </c>
      <c r="J303" s="1">
        <v>0.215</v>
      </c>
      <c r="K303" s="1">
        <v>0</v>
      </c>
      <c r="L303" s="1">
        <v>0.42899999999999999</v>
      </c>
      <c r="M303" s="1">
        <v>3</v>
      </c>
      <c r="N303" s="1">
        <v>11</v>
      </c>
      <c r="O303" s="1">
        <v>3</v>
      </c>
      <c r="P303" s="1"/>
      <c r="Q303" s="1">
        <v>0</v>
      </c>
      <c r="R303" s="1">
        <v>0</v>
      </c>
    </row>
    <row r="304" spans="1:18" x14ac:dyDescent="0.25">
      <c r="A304" s="1">
        <v>16888</v>
      </c>
      <c r="B304" s="2" t="s">
        <v>492</v>
      </c>
      <c r="C304" s="1" t="s">
        <v>493</v>
      </c>
      <c r="D304" s="1">
        <f>VLOOKUP(A304,'[1]ceny cz'!A:G,7,FALSE)</f>
        <v>2975</v>
      </c>
      <c r="E304" s="1" t="s">
        <v>17</v>
      </c>
      <c r="F304" s="4">
        <v>8595222666087</v>
      </c>
      <c r="G304" s="1" t="s">
        <v>31</v>
      </c>
      <c r="H304" s="1"/>
      <c r="I304" s="1" t="s">
        <v>18</v>
      </c>
      <c r="J304" s="1">
        <v>0.16</v>
      </c>
      <c r="K304" s="1">
        <v>0</v>
      </c>
      <c r="L304" s="1">
        <v>0.59399999999999997</v>
      </c>
      <c r="M304" s="1">
        <v>5</v>
      </c>
      <c r="N304" s="1">
        <v>9.5</v>
      </c>
      <c r="O304" s="1">
        <v>3</v>
      </c>
      <c r="P304" s="1"/>
      <c r="Q304" s="1">
        <v>0</v>
      </c>
      <c r="R304" s="1">
        <v>0</v>
      </c>
    </row>
    <row r="305" spans="1:18" x14ac:dyDescent="0.25">
      <c r="A305" s="1">
        <v>9752</v>
      </c>
      <c r="B305" s="2">
        <v>579964401</v>
      </c>
      <c r="C305" s="1" t="s">
        <v>494</v>
      </c>
      <c r="D305" s="1">
        <f>VLOOKUP(A305,'[1]ceny cz'!A:G,7,FALSE)</f>
        <v>1380</v>
      </c>
      <c r="E305" s="1" t="s">
        <v>17</v>
      </c>
      <c r="F305" s="4">
        <v>8595222618321</v>
      </c>
      <c r="G305" s="1" t="s">
        <v>24</v>
      </c>
      <c r="H305" s="1"/>
      <c r="I305" s="1" t="s">
        <v>18</v>
      </c>
      <c r="J305" s="1">
        <v>0.06</v>
      </c>
      <c r="K305" s="1">
        <v>5.5E-2</v>
      </c>
      <c r="L305" s="1">
        <v>0.2</v>
      </c>
      <c r="M305" s="1">
        <v>4</v>
      </c>
      <c r="N305" s="1">
        <v>7</v>
      </c>
      <c r="O305" s="1">
        <v>3</v>
      </c>
      <c r="P305" s="1"/>
      <c r="Q305" s="1">
        <v>0</v>
      </c>
      <c r="R305" s="1">
        <v>0</v>
      </c>
    </row>
    <row r="306" spans="1:18" x14ac:dyDescent="0.25">
      <c r="A306" s="1">
        <v>17459</v>
      </c>
      <c r="B306" s="2" t="s">
        <v>495</v>
      </c>
      <c r="C306" s="1" t="s">
        <v>496</v>
      </c>
      <c r="D306" s="1">
        <f>VLOOKUP(A306,'[1]ceny cz'!A:G,7,FALSE)</f>
        <v>712</v>
      </c>
      <c r="E306" s="1" t="s">
        <v>17</v>
      </c>
      <c r="F306" s="4">
        <v>8595222670848</v>
      </c>
      <c r="H306" s="1"/>
      <c r="I306" s="1" t="s">
        <v>18</v>
      </c>
      <c r="J306" s="1">
        <v>0.14000000000000001</v>
      </c>
      <c r="K306" s="1">
        <v>0</v>
      </c>
      <c r="L306" s="1">
        <v>1.1499999999999999</v>
      </c>
      <c r="M306" s="1">
        <v>2</v>
      </c>
      <c r="N306" s="1">
        <v>23</v>
      </c>
      <c r="O306" s="1">
        <v>3</v>
      </c>
      <c r="P306" s="1"/>
      <c r="Q306" s="1">
        <v>0</v>
      </c>
      <c r="R306" s="1">
        <v>0</v>
      </c>
    </row>
    <row r="307" spans="1:18" x14ac:dyDescent="0.25">
      <c r="A307" s="1">
        <v>1429</v>
      </c>
      <c r="B307" s="2" t="s">
        <v>497</v>
      </c>
      <c r="C307" s="1" t="s">
        <v>498</v>
      </c>
      <c r="D307" s="1">
        <f>VLOOKUP(A307,'[1]ceny cz'!A:G,7,FALSE)</f>
        <v>15</v>
      </c>
      <c r="E307" s="1" t="s">
        <v>17</v>
      </c>
      <c r="F307" s="4">
        <v>8595222610394</v>
      </c>
      <c r="H307" s="1"/>
      <c r="I307" s="1" t="s">
        <v>18</v>
      </c>
      <c r="J307" s="1">
        <v>0</v>
      </c>
      <c r="K307" s="1">
        <v>1E-3</v>
      </c>
      <c r="L307" s="1">
        <v>8.0000000000000002E-3</v>
      </c>
      <c r="M307" s="1">
        <v>2</v>
      </c>
      <c r="N307" s="1">
        <v>2</v>
      </c>
      <c r="O307" s="1">
        <v>25</v>
      </c>
      <c r="P307" s="1" t="s">
        <v>42</v>
      </c>
      <c r="Q307" s="1">
        <v>0</v>
      </c>
      <c r="R307" s="1">
        <v>0</v>
      </c>
    </row>
    <row r="308" spans="1:18" x14ac:dyDescent="0.25">
      <c r="A308" s="1">
        <v>227</v>
      </c>
      <c r="B308" s="2" t="s">
        <v>499</v>
      </c>
      <c r="C308" s="1" t="s">
        <v>500</v>
      </c>
      <c r="D308" s="1">
        <f>VLOOKUP(A308,'[1]ceny cz'!A:G,7,FALSE)</f>
        <v>16</v>
      </c>
      <c r="E308" s="1" t="s">
        <v>17</v>
      </c>
      <c r="F308" s="4">
        <v>8595222608995</v>
      </c>
      <c r="G308" s="1" t="s">
        <v>31</v>
      </c>
      <c r="H308" s="1"/>
      <c r="I308" s="1" t="s">
        <v>18</v>
      </c>
      <c r="J308" s="1">
        <v>0</v>
      </c>
      <c r="K308" s="1">
        <v>5.0000000000000001E-3</v>
      </c>
      <c r="L308" s="1">
        <v>0.08</v>
      </c>
      <c r="M308" s="1">
        <v>4</v>
      </c>
      <c r="N308" s="1">
        <v>4</v>
      </c>
      <c r="O308" s="1">
        <v>27</v>
      </c>
      <c r="P308" s="1"/>
      <c r="Q308" s="1">
        <v>0</v>
      </c>
      <c r="R308" s="1">
        <v>0</v>
      </c>
    </row>
    <row r="309" spans="1:18" x14ac:dyDescent="0.25">
      <c r="A309" s="1">
        <v>545</v>
      </c>
      <c r="B309" s="2" t="s">
        <v>501</v>
      </c>
      <c r="C309" s="1" t="s">
        <v>502</v>
      </c>
      <c r="D309" s="1">
        <f>VLOOKUP(A309,'[1]ceny cz'!A:G,7,FALSE)</f>
        <v>19</v>
      </c>
      <c r="E309" s="1" t="s">
        <v>17</v>
      </c>
      <c r="F309" s="4">
        <v>8595222609190</v>
      </c>
      <c r="G309" s="1" t="s">
        <v>31</v>
      </c>
      <c r="H309" s="1"/>
      <c r="I309" s="1" t="s">
        <v>18</v>
      </c>
      <c r="J309" s="1">
        <v>5.0000000000000001E-3</v>
      </c>
      <c r="K309" s="1">
        <v>0</v>
      </c>
      <c r="L309" s="1">
        <v>9.0999999999999998E-2</v>
      </c>
      <c r="M309" s="1">
        <v>5.5</v>
      </c>
      <c r="N309" s="1">
        <v>3</v>
      </c>
      <c r="O309" s="1">
        <v>27</v>
      </c>
      <c r="P309" s="1"/>
      <c r="Q309" s="1">
        <v>0</v>
      </c>
      <c r="R309" s="1">
        <v>0</v>
      </c>
    </row>
    <row r="310" spans="1:18" x14ac:dyDescent="0.25">
      <c r="A310" s="1">
        <v>2133</v>
      </c>
      <c r="B310" s="2" t="s">
        <v>503</v>
      </c>
      <c r="C310" s="1" t="s">
        <v>504</v>
      </c>
      <c r="D310" s="1">
        <f>VLOOKUP(A310,'[1]ceny cz'!A:G,7,FALSE)</f>
        <v>17</v>
      </c>
      <c r="E310" s="1" t="s">
        <v>17</v>
      </c>
      <c r="F310" s="4">
        <v>8595222611087</v>
      </c>
      <c r="G310" s="1" t="s">
        <v>31</v>
      </c>
      <c r="H310" s="1"/>
      <c r="I310" s="1" t="s">
        <v>18</v>
      </c>
      <c r="J310" s="1">
        <v>1E-3</v>
      </c>
      <c r="K310" s="1">
        <v>0</v>
      </c>
      <c r="L310" s="1">
        <v>0.04</v>
      </c>
      <c r="M310" s="1">
        <v>4</v>
      </c>
      <c r="N310" s="1">
        <v>4</v>
      </c>
      <c r="O310" s="1">
        <v>25</v>
      </c>
      <c r="P310" s="1"/>
      <c r="Q310" s="1">
        <v>0</v>
      </c>
      <c r="R310" s="1">
        <v>0</v>
      </c>
    </row>
    <row r="311" spans="1:18" x14ac:dyDescent="0.25">
      <c r="A311" s="1">
        <v>10594</v>
      </c>
      <c r="B311" s="2" t="s">
        <v>505</v>
      </c>
      <c r="C311" s="1" t="s">
        <v>506</v>
      </c>
      <c r="D311" s="1">
        <f>VLOOKUP(A311,'[1]ceny cz'!A:G,7,FALSE)</f>
        <v>2430</v>
      </c>
      <c r="E311" s="1" t="s">
        <v>17</v>
      </c>
      <c r="F311" s="4">
        <v>8595222607639</v>
      </c>
      <c r="G311" s="1" t="s">
        <v>31</v>
      </c>
      <c r="H311" s="1"/>
      <c r="I311" s="1" t="s">
        <v>18</v>
      </c>
      <c r="J311" s="1">
        <v>0.75</v>
      </c>
      <c r="K311" s="1">
        <v>0.73</v>
      </c>
      <c r="L311" s="1">
        <v>0.38</v>
      </c>
      <c r="M311" s="1">
        <v>5</v>
      </c>
      <c r="N311" s="1">
        <v>15</v>
      </c>
      <c r="O311" s="1">
        <v>16</v>
      </c>
      <c r="P311" s="1"/>
      <c r="Q311" s="1">
        <v>0</v>
      </c>
      <c r="R311" s="1">
        <v>0</v>
      </c>
    </row>
    <row r="312" spans="1:18" x14ac:dyDescent="0.25">
      <c r="A312" s="1">
        <v>17153</v>
      </c>
      <c r="B312" s="2" t="s">
        <v>507</v>
      </c>
      <c r="C312" s="1" t="s">
        <v>508</v>
      </c>
      <c r="D312" s="1">
        <f>VLOOKUP(A312,'[1]ceny cz'!A:G,7,FALSE)</f>
        <v>1280</v>
      </c>
      <c r="E312" s="1" t="s">
        <v>17</v>
      </c>
      <c r="F312" s="4">
        <v>8595222669033</v>
      </c>
      <c r="G312" s="1" t="s">
        <v>31</v>
      </c>
      <c r="H312" s="1"/>
      <c r="I312" s="1" t="s">
        <v>18</v>
      </c>
      <c r="J312" s="1">
        <v>0</v>
      </c>
      <c r="K312" s="1">
        <v>0.27</v>
      </c>
      <c r="L312" s="1">
        <v>0.12</v>
      </c>
      <c r="M312" s="1">
        <v>4</v>
      </c>
      <c r="N312" s="1">
        <v>10</v>
      </c>
      <c r="O312" s="1">
        <v>16</v>
      </c>
      <c r="P312" s="1" t="s">
        <v>509</v>
      </c>
      <c r="Q312" s="1">
        <v>0</v>
      </c>
      <c r="R312" s="1">
        <v>0</v>
      </c>
    </row>
    <row r="313" spans="1:18" x14ac:dyDescent="0.25">
      <c r="A313" s="1">
        <v>17158</v>
      </c>
      <c r="B313" s="2" t="s">
        <v>510</v>
      </c>
      <c r="C313" s="1" t="s">
        <v>511</v>
      </c>
      <c r="D313" s="1">
        <f>VLOOKUP(A313,'[1]ceny cz'!A:G,7,FALSE)</f>
        <v>1340</v>
      </c>
      <c r="E313" s="1" t="s">
        <v>17</v>
      </c>
      <c r="F313" s="4">
        <v>8595222671975</v>
      </c>
      <c r="G313" s="1" t="s">
        <v>31</v>
      </c>
      <c r="H313" s="1"/>
      <c r="I313" s="1" t="s">
        <v>18</v>
      </c>
      <c r="J313" s="1">
        <v>0</v>
      </c>
      <c r="K313" s="1">
        <v>0.27</v>
      </c>
      <c r="L313" s="1">
        <v>0.12</v>
      </c>
      <c r="M313" s="1">
        <v>4</v>
      </c>
      <c r="N313" s="1">
        <v>10</v>
      </c>
      <c r="O313" s="1">
        <v>84</v>
      </c>
      <c r="P313" s="1" t="s">
        <v>509</v>
      </c>
      <c r="Q313" s="1">
        <v>0</v>
      </c>
      <c r="R313" s="1">
        <v>0</v>
      </c>
    </row>
    <row r="314" spans="1:18" x14ac:dyDescent="0.25">
      <c r="A314" s="1">
        <v>9592</v>
      </c>
      <c r="B314" s="2" t="s">
        <v>512</v>
      </c>
      <c r="C314" s="1" t="s">
        <v>513</v>
      </c>
      <c r="D314" s="1">
        <f>VLOOKUP(A314,'[1]ceny cz'!A:G,7,FALSE)</f>
        <v>2110</v>
      </c>
      <c r="E314" s="1" t="s">
        <v>17</v>
      </c>
      <c r="F314" s="4">
        <v>8595222607523</v>
      </c>
      <c r="G314" s="1" t="s">
        <v>31</v>
      </c>
      <c r="H314" s="1"/>
      <c r="I314" s="1" t="s">
        <v>18</v>
      </c>
      <c r="J314" s="1">
        <v>0.75</v>
      </c>
      <c r="K314" s="1">
        <v>0.75</v>
      </c>
      <c r="L314" s="1">
        <v>1.65</v>
      </c>
      <c r="M314" s="1">
        <v>10</v>
      </c>
      <c r="N314" s="1">
        <v>15</v>
      </c>
      <c r="O314" s="1">
        <v>7</v>
      </c>
      <c r="P314" s="1" t="s">
        <v>19</v>
      </c>
      <c r="Q314" s="1">
        <v>0.44</v>
      </c>
      <c r="R314" s="1">
        <v>0</v>
      </c>
    </row>
    <row r="315" spans="1:18" x14ac:dyDescent="0.25">
      <c r="A315" s="1">
        <v>7780</v>
      </c>
      <c r="B315" s="2" t="s">
        <v>514</v>
      </c>
      <c r="C315" s="1" t="s">
        <v>515</v>
      </c>
      <c r="D315" s="1">
        <f>VLOOKUP(A315,'[1]ceny cz'!A:G,7,FALSE)</f>
        <v>2110</v>
      </c>
      <c r="E315" s="1" t="s">
        <v>17</v>
      </c>
      <c r="F315" s="4">
        <v>8595222606243</v>
      </c>
      <c r="G315" s="1" t="s">
        <v>31</v>
      </c>
      <c r="H315" s="1"/>
      <c r="I315" s="1" t="s">
        <v>18</v>
      </c>
      <c r="J315" s="1">
        <v>0.78</v>
      </c>
      <c r="K315" s="1">
        <v>0.71</v>
      </c>
      <c r="L315" s="1">
        <v>1.49</v>
      </c>
      <c r="M315" s="1">
        <v>9</v>
      </c>
      <c r="N315" s="1">
        <v>15</v>
      </c>
      <c r="O315" s="1">
        <v>3.4</v>
      </c>
      <c r="P315" s="1"/>
      <c r="Q315" s="1">
        <v>0</v>
      </c>
      <c r="R315" s="1">
        <v>0</v>
      </c>
    </row>
    <row r="316" spans="1:18" x14ac:dyDescent="0.25">
      <c r="A316" s="1">
        <v>9593</v>
      </c>
      <c r="B316" s="2" t="s">
        <v>516</v>
      </c>
      <c r="C316" s="1" t="s">
        <v>517</v>
      </c>
      <c r="D316" s="1">
        <f>VLOOKUP(A316,'[1]ceny cz'!A:G,7,FALSE)</f>
        <v>2110</v>
      </c>
      <c r="E316" s="1" t="s">
        <v>17</v>
      </c>
      <c r="F316" s="4">
        <v>8595222607530</v>
      </c>
      <c r="G316" s="1" t="s">
        <v>31</v>
      </c>
      <c r="H316" s="1"/>
      <c r="I316" s="1" t="s">
        <v>18</v>
      </c>
      <c r="J316" s="1">
        <v>0.745</v>
      </c>
      <c r="K316" s="1">
        <v>0.7</v>
      </c>
      <c r="L316" s="1">
        <v>1.49</v>
      </c>
      <c r="M316" s="1">
        <v>9</v>
      </c>
      <c r="N316" s="1">
        <v>15</v>
      </c>
      <c r="O316" s="1">
        <v>4</v>
      </c>
      <c r="P316" s="1"/>
      <c r="Q316" s="1">
        <v>0</v>
      </c>
      <c r="R316" s="1">
        <v>0</v>
      </c>
    </row>
    <row r="317" spans="1:18" x14ac:dyDescent="0.25">
      <c r="A317" s="1">
        <v>7781</v>
      </c>
      <c r="B317" s="2" t="s">
        <v>518</v>
      </c>
      <c r="C317" s="1" t="s">
        <v>519</v>
      </c>
      <c r="D317" s="1">
        <f>VLOOKUP(A317,'[1]ceny cz'!A:G,7,FALSE)</f>
        <v>2110</v>
      </c>
      <c r="E317" s="1" t="s">
        <v>17</v>
      </c>
      <c r="F317" s="4">
        <v>8595222606250</v>
      </c>
      <c r="G317" s="1" t="s">
        <v>31</v>
      </c>
      <c r="H317" s="1"/>
      <c r="I317" s="1" t="s">
        <v>18</v>
      </c>
      <c r="J317" s="1">
        <v>0.745</v>
      </c>
      <c r="K317" s="1">
        <v>0.7</v>
      </c>
      <c r="L317" s="1">
        <v>1.49</v>
      </c>
      <c r="M317" s="1">
        <v>9</v>
      </c>
      <c r="N317" s="1">
        <v>15</v>
      </c>
      <c r="O317" s="1">
        <v>4.7</v>
      </c>
      <c r="P317" s="1"/>
      <c r="Q317" s="1">
        <v>0</v>
      </c>
      <c r="R317" s="1">
        <v>0</v>
      </c>
    </row>
    <row r="318" spans="1:18" x14ac:dyDescent="0.25">
      <c r="A318" s="1">
        <v>17346</v>
      </c>
      <c r="B318" s="2" t="s">
        <v>520</v>
      </c>
      <c r="C318" s="1" t="s">
        <v>521</v>
      </c>
      <c r="D318" s="1">
        <f>VLOOKUP(A318,'[1]ceny cz'!A:G,7,FALSE)</f>
        <v>609</v>
      </c>
      <c r="E318" s="1" t="s">
        <v>17</v>
      </c>
      <c r="F318" s="4">
        <v>8595222669934</v>
      </c>
      <c r="H318" s="1"/>
      <c r="I318" s="1" t="s">
        <v>18</v>
      </c>
      <c r="J318" s="1">
        <v>0</v>
      </c>
      <c r="K318" s="1">
        <v>0.05</v>
      </c>
      <c r="L318" s="1">
        <v>3.5000000000000003E-2</v>
      </c>
      <c r="M318" s="1">
        <v>2</v>
      </c>
      <c r="N318" s="1">
        <v>2.5</v>
      </c>
      <c r="O318" s="1">
        <v>2.5</v>
      </c>
      <c r="P318" s="1"/>
      <c r="Q318" s="1">
        <v>0</v>
      </c>
      <c r="R318" s="1">
        <v>0</v>
      </c>
    </row>
    <row r="319" spans="1:18" x14ac:dyDescent="0.25">
      <c r="A319" s="1">
        <v>17022</v>
      </c>
      <c r="B319" s="2" t="s">
        <v>522</v>
      </c>
      <c r="C319" s="1" t="s">
        <v>523</v>
      </c>
      <c r="D319" s="1">
        <f>VLOOKUP(A319,'[1]ceny cz'!A:G,7,FALSE)</f>
        <v>3200</v>
      </c>
      <c r="E319" s="1" t="s">
        <v>17</v>
      </c>
      <c r="F319" s="4">
        <v>8595222667312</v>
      </c>
      <c r="H319" s="1"/>
      <c r="I319" s="1" t="s">
        <v>18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0.3</v>
      </c>
      <c r="P319" s="1"/>
      <c r="Q319" s="1">
        <v>0</v>
      </c>
      <c r="R319" s="1">
        <v>0</v>
      </c>
    </row>
    <row r="320" spans="1:18" x14ac:dyDescent="0.25">
      <c r="A320" s="1">
        <v>13379</v>
      </c>
      <c r="B320" s="2" t="s">
        <v>524</v>
      </c>
      <c r="C320" s="1" t="s">
        <v>525</v>
      </c>
      <c r="D320" s="1">
        <f>VLOOKUP(A320,'[1]ceny cz'!A:G,7,FALSE)</f>
        <v>1030</v>
      </c>
      <c r="E320" s="1" t="s">
        <v>17</v>
      </c>
      <c r="F320" s="4">
        <v>8595222640483</v>
      </c>
      <c r="G320" s="1" t="s">
        <v>31</v>
      </c>
      <c r="H320" s="1"/>
      <c r="I320" s="1" t="s">
        <v>18</v>
      </c>
      <c r="J320" s="1">
        <v>0</v>
      </c>
      <c r="K320" s="1">
        <v>3.24</v>
      </c>
      <c r="L320" s="1">
        <v>4.3600000000000003</v>
      </c>
      <c r="M320" s="1">
        <v>33</v>
      </c>
      <c r="N320" s="1">
        <v>33</v>
      </c>
      <c r="O320" s="1">
        <v>4.3</v>
      </c>
      <c r="P320" s="1"/>
      <c r="Q320" s="1">
        <v>0</v>
      </c>
      <c r="R320" s="1">
        <v>0</v>
      </c>
    </row>
    <row r="321" spans="1:18" x14ac:dyDescent="0.25">
      <c r="A321" s="1">
        <v>13799</v>
      </c>
      <c r="B321" s="2" t="s">
        <v>526</v>
      </c>
      <c r="C321" s="1" t="s">
        <v>527</v>
      </c>
      <c r="D321" s="1">
        <f>VLOOKUP(A321,'[1]ceny cz'!A:G,7,FALSE)</f>
        <v>2920</v>
      </c>
      <c r="E321" s="1" t="s">
        <v>17</v>
      </c>
      <c r="F321" s="4">
        <v>8595222643491</v>
      </c>
      <c r="G321" s="1" t="s">
        <v>31</v>
      </c>
      <c r="H321" s="1"/>
      <c r="I321" s="1" t="s">
        <v>18</v>
      </c>
      <c r="J321" s="1">
        <v>0</v>
      </c>
      <c r="K321" s="1">
        <v>1.5449999999999999</v>
      </c>
      <c r="L321" s="1">
        <v>1.3</v>
      </c>
      <c r="M321" s="1">
        <v>4.5</v>
      </c>
      <c r="N321" s="1">
        <v>17</v>
      </c>
      <c r="O321" s="1">
        <v>2.4</v>
      </c>
      <c r="P321" s="1"/>
      <c r="Q321" s="1">
        <v>0</v>
      </c>
      <c r="R321" s="1">
        <v>0</v>
      </c>
    </row>
    <row r="322" spans="1:18" x14ac:dyDescent="0.25">
      <c r="A322" s="1">
        <v>15846</v>
      </c>
      <c r="B322" s="2" t="s">
        <v>528</v>
      </c>
      <c r="C322" s="1" t="s">
        <v>529</v>
      </c>
      <c r="D322" s="1">
        <f>VLOOKUP(A322,'[1]ceny cz'!A:G,7,FALSE)</f>
        <v>1640</v>
      </c>
      <c r="E322" s="1" t="s">
        <v>17</v>
      </c>
      <c r="F322" s="4">
        <v>8595222658198</v>
      </c>
      <c r="H322" s="1"/>
      <c r="I322" s="1" t="s">
        <v>18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2.8</v>
      </c>
      <c r="P322" s="1"/>
      <c r="Q322" s="1">
        <v>0</v>
      </c>
      <c r="R322" s="1">
        <v>0</v>
      </c>
    </row>
    <row r="323" spans="1:18" x14ac:dyDescent="0.25">
      <c r="A323" s="1">
        <v>15847</v>
      </c>
      <c r="B323" s="2" t="s">
        <v>530</v>
      </c>
      <c r="C323" s="1" t="s">
        <v>531</v>
      </c>
      <c r="D323" s="1">
        <f>VLOOKUP(A323,'[1]ceny cz'!A:G,7,FALSE)</f>
        <v>1780</v>
      </c>
      <c r="E323" s="1" t="s">
        <v>17</v>
      </c>
      <c r="F323" s="4">
        <v>8595222658204</v>
      </c>
      <c r="G323" s="1" t="s">
        <v>24</v>
      </c>
      <c r="H323" s="1"/>
      <c r="I323" s="1" t="s">
        <v>18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3.5</v>
      </c>
      <c r="P323" s="1"/>
      <c r="Q323" s="1">
        <v>0</v>
      </c>
      <c r="R323" s="1">
        <v>0</v>
      </c>
    </row>
    <row r="324" spans="1:18" x14ac:dyDescent="0.25">
      <c r="A324" s="1">
        <v>21347</v>
      </c>
      <c r="B324" s="2" t="s">
        <v>532</v>
      </c>
      <c r="C324" s="1" t="s">
        <v>533</v>
      </c>
      <c r="D324" s="1">
        <f>VLOOKUP(A324,'[1]ceny cz'!A:G,7,FALSE)</f>
        <v>190</v>
      </c>
      <c r="E324" s="1" t="s">
        <v>17</v>
      </c>
      <c r="F324" s="4">
        <v>8595222699726</v>
      </c>
      <c r="H324" s="1"/>
      <c r="I324" s="1" t="s">
        <v>18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5.3</v>
      </c>
      <c r="P324" s="1"/>
      <c r="Q324" s="1">
        <v>0</v>
      </c>
      <c r="R324" s="1">
        <v>0</v>
      </c>
    </row>
    <row r="325" spans="1:18" x14ac:dyDescent="0.25">
      <c r="A325" s="1">
        <v>10766</v>
      </c>
      <c r="B325" s="2" t="s">
        <v>534</v>
      </c>
      <c r="C325" s="1" t="s">
        <v>535</v>
      </c>
      <c r="D325" s="1">
        <f>VLOOKUP(A325,'[1]ceny cz'!A:G,7,FALSE)</f>
        <v>1380</v>
      </c>
      <c r="E325" s="1" t="s">
        <v>17</v>
      </c>
      <c r="F325" s="4">
        <v>8595222621079</v>
      </c>
      <c r="G325" s="1" t="s">
        <v>31</v>
      </c>
      <c r="H325" s="1"/>
      <c r="I325" s="1" t="s">
        <v>18</v>
      </c>
      <c r="J325" s="1">
        <v>1.1779999999999999</v>
      </c>
      <c r="K325" s="1">
        <v>0</v>
      </c>
      <c r="L325" s="1">
        <v>0.2268</v>
      </c>
      <c r="M325" s="1">
        <v>0.7</v>
      </c>
      <c r="N325" s="1">
        <v>18</v>
      </c>
      <c r="O325" s="1">
        <v>7</v>
      </c>
      <c r="P325" s="1"/>
      <c r="Q325" s="1">
        <v>0</v>
      </c>
      <c r="R325" s="1">
        <v>0</v>
      </c>
    </row>
    <row r="326" spans="1:18" x14ac:dyDescent="0.25">
      <c r="A326" s="1">
        <v>10529</v>
      </c>
      <c r="B326" s="2">
        <v>433047</v>
      </c>
      <c r="C326" s="1" t="s">
        <v>536</v>
      </c>
      <c r="D326" s="1">
        <f>VLOOKUP(A326,'[1]ceny cz'!A:G,7,FALSE)</f>
        <v>860</v>
      </c>
      <c r="E326" s="1" t="s">
        <v>17</v>
      </c>
      <c r="F326" s="4">
        <v>8595222613739</v>
      </c>
      <c r="G326" s="1" t="s">
        <v>74</v>
      </c>
      <c r="H326" s="1"/>
      <c r="I326" s="1" t="s">
        <v>18</v>
      </c>
      <c r="J326" s="1">
        <v>0</v>
      </c>
      <c r="K326" s="1">
        <v>0.245</v>
      </c>
      <c r="L326" s="1">
        <v>1.76</v>
      </c>
      <c r="M326" s="1">
        <v>44</v>
      </c>
      <c r="N326" s="1">
        <v>20</v>
      </c>
      <c r="O326" s="1">
        <v>4.8</v>
      </c>
      <c r="P326" s="1"/>
      <c r="Q326" s="1">
        <v>0</v>
      </c>
      <c r="R326" s="1">
        <v>0</v>
      </c>
    </row>
    <row r="327" spans="1:18" x14ac:dyDescent="0.25">
      <c r="A327" s="1">
        <v>10716</v>
      </c>
      <c r="B327" s="2">
        <v>433048</v>
      </c>
      <c r="C327" s="1" t="s">
        <v>537</v>
      </c>
      <c r="D327" s="1">
        <f>VLOOKUP(A327,'[1]ceny cz'!A:G,7,FALSE)</f>
        <v>860</v>
      </c>
      <c r="E327" s="1" t="s">
        <v>17</v>
      </c>
      <c r="F327" s="4">
        <v>8595222613746</v>
      </c>
      <c r="G327" s="1" t="s">
        <v>74</v>
      </c>
      <c r="H327" s="1"/>
      <c r="I327" s="1" t="s">
        <v>18</v>
      </c>
      <c r="J327" s="1">
        <v>0</v>
      </c>
      <c r="K327" s="1">
        <v>0.32</v>
      </c>
      <c r="L327" s="1">
        <v>2.08</v>
      </c>
      <c r="M327" s="1">
        <v>52</v>
      </c>
      <c r="N327" s="1">
        <v>20</v>
      </c>
      <c r="O327" s="1">
        <v>7</v>
      </c>
      <c r="P327" s="1"/>
      <c r="Q327" s="1">
        <v>0</v>
      </c>
      <c r="R327" s="1">
        <v>0</v>
      </c>
    </row>
    <row r="328" spans="1:18" x14ac:dyDescent="0.25">
      <c r="A328" s="1">
        <v>18879</v>
      </c>
      <c r="B328" s="2">
        <v>476352</v>
      </c>
      <c r="C328" s="1" t="s">
        <v>538</v>
      </c>
      <c r="D328" s="1">
        <f>VLOOKUP(A328,'[1]ceny cz'!A:G,7,FALSE)</f>
        <v>830</v>
      </c>
      <c r="E328" s="1" t="s">
        <v>17</v>
      </c>
      <c r="F328" s="4">
        <v>8595222682575</v>
      </c>
      <c r="G328" s="1" t="s">
        <v>74</v>
      </c>
      <c r="H328" s="1"/>
      <c r="I328" s="1" t="s">
        <v>18</v>
      </c>
      <c r="J328" s="1">
        <v>0.56000000000000005</v>
      </c>
      <c r="K328" s="1">
        <v>0</v>
      </c>
      <c r="L328" s="1">
        <v>29.917400000000001</v>
      </c>
      <c r="M328" s="1">
        <v>33.6</v>
      </c>
      <c r="N328" s="1">
        <v>21.2</v>
      </c>
      <c r="O328" s="1">
        <v>5</v>
      </c>
      <c r="P328" s="1"/>
      <c r="Q328" s="1">
        <v>0</v>
      </c>
      <c r="R328" s="1">
        <v>0.44</v>
      </c>
    </row>
    <row r="329" spans="1:18" x14ac:dyDescent="0.25">
      <c r="A329" s="1">
        <v>18880</v>
      </c>
      <c r="B329" s="2">
        <v>476350</v>
      </c>
      <c r="C329" s="1" t="s">
        <v>539</v>
      </c>
      <c r="D329" s="1">
        <f>VLOOKUP(A329,'[1]ceny cz'!A:G,7,FALSE)</f>
        <v>830</v>
      </c>
      <c r="E329" s="1" t="s">
        <v>17</v>
      </c>
      <c r="F329" s="4">
        <v>8595222682582</v>
      </c>
      <c r="G329" s="1" t="s">
        <v>74</v>
      </c>
      <c r="H329" s="1"/>
      <c r="I329" s="1" t="s">
        <v>18</v>
      </c>
      <c r="J329" s="1">
        <v>0.56999999999999995</v>
      </c>
      <c r="K329" s="1">
        <v>0</v>
      </c>
      <c r="L329" s="1">
        <v>29.435500000000001</v>
      </c>
      <c r="M329" s="1">
        <v>33.299999999999997</v>
      </c>
      <c r="N329" s="1">
        <v>21.3</v>
      </c>
      <c r="O329" s="1">
        <v>6</v>
      </c>
      <c r="P329" s="1"/>
      <c r="Q329" s="1">
        <v>0</v>
      </c>
      <c r="R329" s="1">
        <v>0</v>
      </c>
    </row>
    <row r="330" spans="1:18" x14ac:dyDescent="0.25">
      <c r="A330" s="1">
        <v>11103</v>
      </c>
      <c r="B330" s="2" t="s">
        <v>540</v>
      </c>
      <c r="C330" s="1" t="s">
        <v>541</v>
      </c>
      <c r="D330" s="1">
        <f>VLOOKUP(A330,'[1]ceny cz'!A:G,7,FALSE)</f>
        <v>40</v>
      </c>
      <c r="E330" s="1" t="s">
        <v>17</v>
      </c>
      <c r="F330" s="4">
        <v>8595222612459</v>
      </c>
      <c r="G330" s="1" t="s">
        <v>31</v>
      </c>
      <c r="H330" s="1"/>
      <c r="I330" s="1" t="s">
        <v>18</v>
      </c>
      <c r="J330" s="1">
        <v>0</v>
      </c>
      <c r="K330" s="1">
        <v>0.01</v>
      </c>
      <c r="L330" s="1">
        <v>0.16</v>
      </c>
      <c r="M330" s="1">
        <v>2.5</v>
      </c>
      <c r="N330" s="1">
        <v>8</v>
      </c>
      <c r="O330" s="1">
        <v>2.5</v>
      </c>
      <c r="P330" s="1"/>
      <c r="Q330" s="1">
        <v>0</v>
      </c>
      <c r="R330" s="1">
        <v>3.36</v>
      </c>
    </row>
    <row r="331" spans="1:18" x14ac:dyDescent="0.25">
      <c r="A331" s="1">
        <v>16017</v>
      </c>
      <c r="B331" s="2" t="s">
        <v>542</v>
      </c>
      <c r="C331" s="1" t="s">
        <v>543</v>
      </c>
      <c r="D331" s="1">
        <f>VLOOKUP(A331,'[1]ceny cz'!A:G,7,FALSE)</f>
        <v>40</v>
      </c>
      <c r="E331" s="1" t="s">
        <v>17</v>
      </c>
      <c r="F331" s="4">
        <v>8595222659164</v>
      </c>
      <c r="H331" s="1"/>
      <c r="I331" s="1" t="s">
        <v>18</v>
      </c>
      <c r="J331" s="1">
        <v>8.0000000000000002E-3</v>
      </c>
      <c r="K331" s="1">
        <v>0</v>
      </c>
      <c r="L331" s="1">
        <v>0.16</v>
      </c>
      <c r="M331" s="1">
        <v>2.5</v>
      </c>
      <c r="N331" s="1">
        <v>8</v>
      </c>
      <c r="O331" s="1">
        <v>2.2999999999999998</v>
      </c>
      <c r="P331" s="1" t="s">
        <v>42</v>
      </c>
      <c r="Q331" s="1">
        <v>0</v>
      </c>
      <c r="R331" s="1">
        <v>0</v>
      </c>
    </row>
    <row r="332" spans="1:18" x14ac:dyDescent="0.25">
      <c r="A332" s="1">
        <v>11102</v>
      </c>
      <c r="B332" s="2" t="s">
        <v>544</v>
      </c>
      <c r="C332" s="1" t="s">
        <v>545</v>
      </c>
      <c r="D332" s="1">
        <f>VLOOKUP(A332,'[1]ceny cz'!A:G,7,FALSE)</f>
        <v>40</v>
      </c>
      <c r="E332" s="1" t="s">
        <v>17</v>
      </c>
      <c r="F332" s="4">
        <v>8595222612442</v>
      </c>
      <c r="G332" s="1" t="s">
        <v>31</v>
      </c>
      <c r="H332" s="1"/>
      <c r="I332" s="1" t="s">
        <v>18</v>
      </c>
      <c r="J332" s="1">
        <v>0</v>
      </c>
      <c r="K332" s="1">
        <v>0.01</v>
      </c>
      <c r="L332" s="1">
        <v>0.106</v>
      </c>
      <c r="M332" s="1">
        <v>2.5</v>
      </c>
      <c r="N332" s="1">
        <v>6.5</v>
      </c>
      <c r="O332" s="1">
        <v>39</v>
      </c>
      <c r="P332" s="1"/>
      <c r="Q332" s="1">
        <v>0</v>
      </c>
      <c r="R332" s="1">
        <v>0</v>
      </c>
    </row>
    <row r="333" spans="1:18" x14ac:dyDescent="0.25">
      <c r="A333" s="1">
        <v>21450</v>
      </c>
      <c r="B333" s="2" t="s">
        <v>546</v>
      </c>
      <c r="C333" s="1" t="s">
        <v>547</v>
      </c>
      <c r="D333" s="1">
        <v>55</v>
      </c>
      <c r="E333" s="1" t="s">
        <v>17</v>
      </c>
      <c r="F333" s="4">
        <v>8595734000492</v>
      </c>
      <c r="H333" s="1"/>
      <c r="I333" s="1" t="s">
        <v>18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4</v>
      </c>
      <c r="P333" s="1" t="s">
        <v>42</v>
      </c>
      <c r="Q333" s="1">
        <v>0</v>
      </c>
      <c r="R333" s="1">
        <v>0</v>
      </c>
    </row>
    <row r="334" spans="1:18" x14ac:dyDescent="0.25">
      <c r="A334" s="1">
        <v>11104</v>
      </c>
      <c r="B334" s="2" t="s">
        <v>548</v>
      </c>
      <c r="C334" s="1" t="s">
        <v>549</v>
      </c>
      <c r="D334" s="1">
        <f>VLOOKUP(A334,'[1]ceny cz'!A:G,7,FALSE)</f>
        <v>40</v>
      </c>
      <c r="E334" s="1" t="s">
        <v>17</v>
      </c>
      <c r="F334" s="4">
        <v>8595222612466</v>
      </c>
      <c r="G334" s="1" t="s">
        <v>31</v>
      </c>
      <c r="H334" s="1"/>
      <c r="I334" s="1" t="s">
        <v>18</v>
      </c>
      <c r="J334" s="1">
        <v>0</v>
      </c>
      <c r="K334" s="1">
        <v>1.4999999999999999E-2</v>
      </c>
      <c r="L334" s="1">
        <v>0.27100000000000002</v>
      </c>
      <c r="M334" s="1">
        <v>3</v>
      </c>
      <c r="N334" s="1">
        <v>9.5</v>
      </c>
      <c r="O334" s="1">
        <v>4</v>
      </c>
      <c r="P334" s="1" t="s">
        <v>42</v>
      </c>
      <c r="Q334" s="1">
        <v>0</v>
      </c>
      <c r="R334" s="1">
        <v>0</v>
      </c>
    </row>
    <row r="335" spans="1:18" x14ac:dyDescent="0.25">
      <c r="A335" s="1">
        <v>14888</v>
      </c>
      <c r="B335" s="2" t="s">
        <v>550</v>
      </c>
      <c r="C335" s="1" t="s">
        <v>551</v>
      </c>
      <c r="D335" s="1">
        <f>VLOOKUP(A335,'[1]ceny cz'!A:G,7,FALSE)</f>
        <v>35</v>
      </c>
      <c r="E335" s="1" t="s">
        <v>17</v>
      </c>
      <c r="F335" s="4">
        <v>8595222651182</v>
      </c>
      <c r="G335" s="1" t="s">
        <v>31</v>
      </c>
      <c r="H335" s="1"/>
      <c r="I335" s="1" t="s">
        <v>18</v>
      </c>
      <c r="J335" s="1">
        <v>0</v>
      </c>
      <c r="K335" s="1">
        <v>0.08</v>
      </c>
      <c r="L335" s="1">
        <v>0.108</v>
      </c>
      <c r="M335" s="1">
        <v>9</v>
      </c>
      <c r="N335" s="1">
        <v>6</v>
      </c>
      <c r="O335" s="1">
        <v>6</v>
      </c>
      <c r="P335" s="1" t="s">
        <v>19</v>
      </c>
      <c r="Q335" s="1">
        <v>0</v>
      </c>
      <c r="R335" s="1">
        <v>0</v>
      </c>
    </row>
    <row r="336" spans="1:18" x14ac:dyDescent="0.25">
      <c r="A336" s="1">
        <v>8071</v>
      </c>
      <c r="B336" s="2" t="s">
        <v>552</v>
      </c>
      <c r="C336" s="1" t="s">
        <v>553</v>
      </c>
      <c r="D336" s="1">
        <f>VLOOKUP(A336,'[1]ceny cz'!A:G,7,FALSE)</f>
        <v>14550</v>
      </c>
      <c r="E336" s="1" t="s">
        <v>17</v>
      </c>
      <c r="F336" s="4">
        <v>8595222615153</v>
      </c>
      <c r="G336" s="1" t="s">
        <v>24</v>
      </c>
      <c r="H336" s="1"/>
      <c r="I336" s="1" t="s">
        <v>18</v>
      </c>
      <c r="J336" s="1">
        <v>0.245</v>
      </c>
      <c r="K336" s="1">
        <v>0.23</v>
      </c>
      <c r="L336" s="1">
        <v>0.5</v>
      </c>
      <c r="M336" s="1">
        <v>4</v>
      </c>
      <c r="N336" s="1">
        <v>14</v>
      </c>
      <c r="O336" s="1">
        <v>0</v>
      </c>
      <c r="P336" s="1" t="s">
        <v>19</v>
      </c>
      <c r="Q336" s="1">
        <v>0</v>
      </c>
      <c r="R336" s="1">
        <v>0</v>
      </c>
    </row>
    <row r="337" spans="1:18" x14ac:dyDescent="0.25">
      <c r="A337" s="1">
        <v>10807</v>
      </c>
      <c r="B337" s="2" t="s">
        <v>554</v>
      </c>
      <c r="C337" s="1" t="s">
        <v>555</v>
      </c>
      <c r="D337" s="1">
        <f>VLOOKUP(A337,'[1]ceny cz'!A:G,7,FALSE)</f>
        <v>8230</v>
      </c>
      <c r="E337" s="1" t="s">
        <v>17</v>
      </c>
      <c r="F337" s="4">
        <v>584347301</v>
      </c>
      <c r="G337" s="1" t="s">
        <v>24</v>
      </c>
      <c r="H337" s="1"/>
      <c r="I337" s="1" t="s">
        <v>18</v>
      </c>
      <c r="J337" s="1">
        <v>0</v>
      </c>
      <c r="K337" s="1">
        <v>0.26</v>
      </c>
      <c r="L337" s="1">
        <v>0.63</v>
      </c>
      <c r="M337" s="1">
        <v>5</v>
      </c>
      <c r="N337" s="1">
        <v>9</v>
      </c>
      <c r="O337" s="1">
        <v>83</v>
      </c>
      <c r="P337" s="1" t="s">
        <v>19</v>
      </c>
      <c r="Q337" s="1">
        <v>0</v>
      </c>
      <c r="R337" s="1">
        <v>0</v>
      </c>
    </row>
    <row r="338" spans="1:18" x14ac:dyDescent="0.25">
      <c r="A338" s="1">
        <v>16104</v>
      </c>
      <c r="B338" s="2" t="s">
        <v>556</v>
      </c>
      <c r="C338" s="1" t="s">
        <v>557</v>
      </c>
      <c r="D338" s="1">
        <f>VLOOKUP(A338,'[1]ceny cz'!A:G,7,FALSE)</f>
        <v>8230</v>
      </c>
      <c r="E338" s="1" t="s">
        <v>17</v>
      </c>
      <c r="F338" s="4" t="s">
        <v>558</v>
      </c>
      <c r="G338" s="1" t="s">
        <v>24</v>
      </c>
      <c r="H338" s="1"/>
      <c r="I338" s="1" t="s">
        <v>18</v>
      </c>
      <c r="J338" s="1">
        <v>0.28999999999999998</v>
      </c>
      <c r="K338" s="1">
        <v>0</v>
      </c>
      <c r="L338" s="1">
        <v>0.6</v>
      </c>
      <c r="M338" s="1">
        <v>15</v>
      </c>
      <c r="N338" s="1">
        <v>10</v>
      </c>
      <c r="O338" s="1">
        <v>88</v>
      </c>
      <c r="P338" s="1" t="s">
        <v>19</v>
      </c>
      <c r="Q338" s="1">
        <v>0</v>
      </c>
      <c r="R338" s="1">
        <v>0</v>
      </c>
    </row>
    <row r="339" spans="1:18" x14ac:dyDescent="0.25">
      <c r="A339" s="1">
        <v>18914</v>
      </c>
      <c r="B339" s="2">
        <v>588690301</v>
      </c>
      <c r="C339" s="1" t="s">
        <v>559</v>
      </c>
      <c r="D339" s="1">
        <f>VLOOKUP(A339,'[1]ceny cz'!A:G,7,FALSE)</f>
        <v>329</v>
      </c>
      <c r="E339" s="1" t="s">
        <v>17</v>
      </c>
      <c r="F339" s="4">
        <v>8595222681479</v>
      </c>
      <c r="G339" s="1" t="s">
        <v>24</v>
      </c>
      <c r="H339" s="1"/>
      <c r="I339" s="1" t="s">
        <v>18</v>
      </c>
      <c r="J339" s="1">
        <v>9.6000000000000002E-2</v>
      </c>
      <c r="K339" s="1">
        <v>0</v>
      </c>
      <c r="L339" s="1">
        <v>0.34079999999999999</v>
      </c>
      <c r="M339" s="1">
        <v>1.5</v>
      </c>
      <c r="N339" s="1">
        <v>16</v>
      </c>
      <c r="O339" s="1">
        <v>77</v>
      </c>
      <c r="P339" s="1" t="s">
        <v>19</v>
      </c>
      <c r="Q339" s="1">
        <v>0</v>
      </c>
      <c r="R339" s="1">
        <v>0</v>
      </c>
    </row>
    <row r="340" spans="1:18" x14ac:dyDescent="0.25">
      <c r="A340" s="1">
        <v>17728</v>
      </c>
      <c r="B340" s="2">
        <v>267.93200000000002</v>
      </c>
      <c r="C340" s="1" t="s">
        <v>560</v>
      </c>
      <c r="D340" s="1">
        <f>VLOOKUP(A340,'[1]ceny cz'!A:G,7,FALSE)</f>
        <v>2530</v>
      </c>
      <c r="E340" s="1" t="s">
        <v>17</v>
      </c>
      <c r="F340" s="4">
        <v>8595222672699</v>
      </c>
      <c r="H340" s="1"/>
      <c r="I340" s="1" t="s">
        <v>18</v>
      </c>
      <c r="J340" s="1">
        <v>0.06</v>
      </c>
      <c r="K340" s="1">
        <v>0</v>
      </c>
      <c r="L340" s="1">
        <v>0.14399999999999999</v>
      </c>
      <c r="M340" s="1">
        <v>3</v>
      </c>
      <c r="N340" s="1">
        <v>3</v>
      </c>
      <c r="O340" s="1">
        <v>11</v>
      </c>
      <c r="P340" s="1" t="s">
        <v>19</v>
      </c>
      <c r="Q340" s="1">
        <v>0</v>
      </c>
      <c r="R340" s="1">
        <v>0</v>
      </c>
    </row>
    <row r="341" spans="1:18" x14ac:dyDescent="0.25">
      <c r="A341" s="1">
        <v>1348</v>
      </c>
      <c r="B341" s="2" t="s">
        <v>561</v>
      </c>
      <c r="C341" s="1" t="s">
        <v>562</v>
      </c>
      <c r="D341" s="1">
        <f>VLOOKUP(A341,'[1]ceny cz'!A:G,7,FALSE)</f>
        <v>200</v>
      </c>
      <c r="E341" s="1" t="s">
        <v>17</v>
      </c>
      <c r="F341" s="4">
        <v>8595222610240</v>
      </c>
      <c r="G341" s="1" t="s">
        <v>31</v>
      </c>
      <c r="H341" s="1"/>
      <c r="I341" s="1" t="s">
        <v>18</v>
      </c>
      <c r="J341" s="1">
        <v>0.02</v>
      </c>
      <c r="K341" s="1">
        <v>1.4999999999999999E-2</v>
      </c>
      <c r="L341" s="1">
        <v>6.7500000000000004E-2</v>
      </c>
      <c r="M341" s="1">
        <v>2.5</v>
      </c>
      <c r="N341" s="1">
        <v>6</v>
      </c>
      <c r="O341" s="1">
        <v>11</v>
      </c>
      <c r="P341" s="1"/>
      <c r="Q341" s="1">
        <v>0</v>
      </c>
      <c r="R341" s="1">
        <v>0.84</v>
      </c>
    </row>
    <row r="342" spans="1:18" x14ac:dyDescent="0.25">
      <c r="A342" s="1">
        <v>1401</v>
      </c>
      <c r="B342" s="2" t="s">
        <v>563</v>
      </c>
      <c r="C342" s="1" t="s">
        <v>564</v>
      </c>
      <c r="D342" s="1">
        <f>VLOOKUP(A342,'[1]ceny cz'!A:G,7,FALSE)</f>
        <v>650</v>
      </c>
      <c r="E342" s="1" t="s">
        <v>17</v>
      </c>
      <c r="F342" s="4">
        <v>8595222610288</v>
      </c>
      <c r="G342" s="1" t="s">
        <v>31</v>
      </c>
      <c r="H342" s="1"/>
      <c r="I342" s="1" t="s">
        <v>18</v>
      </c>
      <c r="J342" s="1">
        <v>0</v>
      </c>
      <c r="K342" s="1">
        <v>0.03</v>
      </c>
      <c r="L342" s="1">
        <v>9.9000000000000005E-2</v>
      </c>
      <c r="M342" s="1">
        <v>1</v>
      </c>
      <c r="N342" s="1">
        <v>9</v>
      </c>
      <c r="O342" s="1">
        <v>0</v>
      </c>
      <c r="P342" s="1" t="s">
        <v>19</v>
      </c>
      <c r="Q342" s="1">
        <v>0</v>
      </c>
      <c r="R342" s="1">
        <v>3.05</v>
      </c>
    </row>
    <row r="343" spans="1:18" x14ac:dyDescent="0.25">
      <c r="A343" s="1">
        <v>13458</v>
      </c>
      <c r="B343" s="2" t="s">
        <v>565</v>
      </c>
      <c r="C343" s="1" t="s">
        <v>566</v>
      </c>
      <c r="D343" s="1">
        <f>VLOOKUP(A343,'[1]ceny cz'!A:G,7,FALSE)</f>
        <v>263</v>
      </c>
      <c r="E343" s="1" t="s">
        <v>17</v>
      </c>
      <c r="F343" s="4">
        <v>8595222641046</v>
      </c>
      <c r="G343" s="1" t="s">
        <v>31</v>
      </c>
      <c r="H343" s="1"/>
      <c r="I343" s="1" t="s">
        <v>18</v>
      </c>
      <c r="J343" s="1">
        <v>0.06</v>
      </c>
      <c r="K343" s="1">
        <v>0</v>
      </c>
      <c r="L343" s="1">
        <v>0.26400000000000001</v>
      </c>
      <c r="M343" s="1">
        <v>11</v>
      </c>
      <c r="N343" s="1">
        <v>6</v>
      </c>
      <c r="O343" s="1">
        <v>102</v>
      </c>
      <c r="P343" s="1" t="s">
        <v>19</v>
      </c>
      <c r="Q343" s="1">
        <v>0</v>
      </c>
      <c r="R343" s="1">
        <v>0</v>
      </c>
    </row>
    <row r="344" spans="1:18" x14ac:dyDescent="0.25">
      <c r="A344" s="1">
        <v>17019</v>
      </c>
      <c r="B344" s="2" t="s">
        <v>567</v>
      </c>
      <c r="C344" s="1" t="s">
        <v>568</v>
      </c>
      <c r="D344" s="1">
        <f>VLOOKUP(A344,'[1]ceny cz'!A:G,7,FALSE)</f>
        <v>333</v>
      </c>
      <c r="E344" s="1" t="s">
        <v>17</v>
      </c>
      <c r="F344" s="4">
        <v>8595222667336</v>
      </c>
      <c r="H344" s="1"/>
      <c r="I344" s="1" t="s">
        <v>18</v>
      </c>
      <c r="J344" s="1">
        <v>0.24</v>
      </c>
      <c r="K344" s="1">
        <v>0</v>
      </c>
      <c r="L344" s="1">
        <v>0.42249999999999999</v>
      </c>
      <c r="M344" s="1">
        <v>10</v>
      </c>
      <c r="N344" s="1">
        <v>6.5</v>
      </c>
      <c r="O344" s="1">
        <v>12.5</v>
      </c>
      <c r="P344" s="1"/>
      <c r="Q344" s="1">
        <v>0</v>
      </c>
      <c r="R344" s="1">
        <v>0</v>
      </c>
    </row>
    <row r="345" spans="1:18" x14ac:dyDescent="0.25">
      <c r="A345" s="1">
        <v>16707</v>
      </c>
      <c r="B345" s="2">
        <v>586530301</v>
      </c>
      <c r="C345" s="1" t="s">
        <v>569</v>
      </c>
      <c r="D345" s="1">
        <f>VLOOKUP(A345,'[1]ceny cz'!A:G,7,FALSE)</f>
        <v>6630</v>
      </c>
      <c r="E345" s="1" t="s">
        <v>17</v>
      </c>
      <c r="F345" s="4">
        <v>586530301</v>
      </c>
      <c r="H345" s="1"/>
      <c r="I345" s="1" t="s">
        <v>18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60</v>
      </c>
      <c r="P345" s="1" t="s">
        <v>19</v>
      </c>
      <c r="Q345" s="1">
        <v>0</v>
      </c>
      <c r="R345" s="1">
        <v>0</v>
      </c>
    </row>
    <row r="346" spans="1:18" x14ac:dyDescent="0.25">
      <c r="A346" s="1">
        <v>20506</v>
      </c>
      <c r="B346" s="2">
        <v>587395301</v>
      </c>
      <c r="C346" s="1" t="s">
        <v>570</v>
      </c>
      <c r="D346" s="1">
        <f>VLOOKUP(A346,'[1]ceny cz'!A:G,7,FALSE)</f>
        <v>3640</v>
      </c>
      <c r="E346" s="1" t="s">
        <v>17</v>
      </c>
      <c r="F346" s="4">
        <v>587395301</v>
      </c>
      <c r="H346" s="1"/>
      <c r="I346" s="1" t="s">
        <v>18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11</v>
      </c>
      <c r="P346" s="1"/>
      <c r="Q346" s="1">
        <v>0</v>
      </c>
      <c r="R346" s="1">
        <v>0</v>
      </c>
    </row>
    <row r="347" spans="1:18" x14ac:dyDescent="0.25">
      <c r="A347" s="1">
        <v>18887</v>
      </c>
      <c r="B347" s="2">
        <v>474529</v>
      </c>
      <c r="C347" s="1" t="s">
        <v>571</v>
      </c>
      <c r="D347" s="1">
        <f>VLOOKUP(A347,'[1]ceny cz'!A:G,7,FALSE)</f>
        <v>6950</v>
      </c>
      <c r="E347" s="1" t="s">
        <v>17</v>
      </c>
      <c r="F347" s="4">
        <v>8595222681790</v>
      </c>
      <c r="G347" s="1" t="s">
        <v>74</v>
      </c>
      <c r="H347" s="1"/>
      <c r="I347" s="1" t="s">
        <v>18</v>
      </c>
      <c r="J347" s="1">
        <v>0.05</v>
      </c>
      <c r="K347" s="1">
        <v>0</v>
      </c>
      <c r="L347" s="1">
        <v>0.14849999999999999</v>
      </c>
      <c r="M347" s="1">
        <v>0.6</v>
      </c>
      <c r="N347" s="1">
        <v>15</v>
      </c>
      <c r="O347" s="1">
        <v>13</v>
      </c>
      <c r="P347" s="1" t="s">
        <v>19</v>
      </c>
      <c r="Q347" s="1">
        <v>0.44</v>
      </c>
      <c r="R347" s="1">
        <v>0</v>
      </c>
    </row>
    <row r="348" spans="1:18" x14ac:dyDescent="0.25">
      <c r="A348" s="1">
        <v>18335</v>
      </c>
      <c r="B348" s="2" t="s">
        <v>572</v>
      </c>
      <c r="C348" s="1" t="s">
        <v>573</v>
      </c>
      <c r="D348" s="1">
        <f>VLOOKUP(A348,'[1]ceny cz'!A:G,7,FALSE)</f>
        <v>750</v>
      </c>
      <c r="E348" s="1" t="s">
        <v>17</v>
      </c>
      <c r="F348" s="4">
        <v>8595222677335</v>
      </c>
      <c r="G348" s="1" t="s">
        <v>31</v>
      </c>
      <c r="H348" s="1"/>
      <c r="I348" s="1" t="s">
        <v>18</v>
      </c>
      <c r="J348" s="1">
        <v>0</v>
      </c>
      <c r="K348" s="1">
        <v>2.8000000000000001E-2</v>
      </c>
      <c r="L348" s="1">
        <v>3.8699999999999998E-2</v>
      </c>
      <c r="M348" s="1">
        <v>2.9</v>
      </c>
      <c r="N348" s="1">
        <v>2.9</v>
      </c>
      <c r="O348" s="1">
        <v>23</v>
      </c>
      <c r="P348" s="1"/>
      <c r="Q348" s="1">
        <v>0</v>
      </c>
      <c r="R348" s="1">
        <v>0</v>
      </c>
    </row>
    <row r="349" spans="1:18" x14ac:dyDescent="0.25">
      <c r="A349" s="1">
        <v>18401</v>
      </c>
      <c r="B349" s="2" t="s">
        <v>574</v>
      </c>
      <c r="C349" s="1" t="s">
        <v>575</v>
      </c>
      <c r="D349" s="1">
        <v>9900</v>
      </c>
      <c r="E349" s="1" t="s">
        <v>17</v>
      </c>
      <c r="F349" s="4">
        <v>8595222677946</v>
      </c>
      <c r="H349" s="1"/>
      <c r="I349" s="1" t="s">
        <v>18</v>
      </c>
      <c r="J349" s="1">
        <v>0.54</v>
      </c>
      <c r="K349" s="1">
        <v>0</v>
      </c>
      <c r="L349" s="1">
        <v>1.3125</v>
      </c>
      <c r="M349" s="1">
        <v>5</v>
      </c>
      <c r="N349" s="1">
        <v>17.5</v>
      </c>
      <c r="O349" s="1">
        <v>13</v>
      </c>
      <c r="P349" s="1" t="s">
        <v>42</v>
      </c>
      <c r="Q349" s="1">
        <v>3.36</v>
      </c>
      <c r="R349" s="1">
        <v>0</v>
      </c>
    </row>
    <row r="350" spans="1:18" x14ac:dyDescent="0.25">
      <c r="A350" s="1">
        <v>12622</v>
      </c>
      <c r="B350" s="2" t="s">
        <v>576</v>
      </c>
      <c r="C350" s="1" t="s">
        <v>577</v>
      </c>
      <c r="D350" s="1">
        <f>VLOOKUP(A350,'[1]ceny cz'!A:G,7,FALSE)</f>
        <v>12220</v>
      </c>
      <c r="E350" s="1" t="s">
        <v>17</v>
      </c>
      <c r="F350" s="4">
        <v>8595222644603</v>
      </c>
      <c r="H350" s="1"/>
      <c r="I350" s="1" t="s">
        <v>18</v>
      </c>
      <c r="J350" s="1">
        <v>5</v>
      </c>
      <c r="K350" s="1">
        <v>0</v>
      </c>
      <c r="L350" s="1">
        <v>32.200000000000003</v>
      </c>
      <c r="M350" s="1">
        <v>50</v>
      </c>
      <c r="N350" s="1">
        <v>23</v>
      </c>
      <c r="O350" s="1">
        <v>6.5</v>
      </c>
      <c r="P350" s="1"/>
      <c r="Q350" s="1">
        <v>0</v>
      </c>
      <c r="R350" s="1">
        <v>0</v>
      </c>
    </row>
    <row r="351" spans="1:18" x14ac:dyDescent="0.25">
      <c r="A351" s="1">
        <v>10756</v>
      </c>
      <c r="B351" s="2">
        <v>441865</v>
      </c>
      <c r="C351" s="1" t="s">
        <v>578</v>
      </c>
      <c r="D351" s="1">
        <v>3500</v>
      </c>
      <c r="E351" s="1" t="s">
        <v>17</v>
      </c>
      <c r="F351" s="4">
        <v>8595222621055</v>
      </c>
      <c r="G351" s="1" t="s">
        <v>74</v>
      </c>
      <c r="H351" s="1"/>
      <c r="I351" s="1" t="s">
        <v>18</v>
      </c>
      <c r="J351" s="1">
        <v>0.25</v>
      </c>
      <c r="K351" s="1">
        <v>0</v>
      </c>
      <c r="L351" s="1">
        <v>1.1399999999999999</v>
      </c>
      <c r="M351" s="1">
        <v>6</v>
      </c>
      <c r="N351" s="1">
        <v>10</v>
      </c>
      <c r="O351" s="1">
        <v>32</v>
      </c>
      <c r="P351" s="1" t="s">
        <v>19</v>
      </c>
      <c r="Q351" s="1">
        <v>0</v>
      </c>
      <c r="R351" s="1">
        <v>0</v>
      </c>
    </row>
    <row r="352" spans="1:18" x14ac:dyDescent="0.25">
      <c r="A352" s="1">
        <v>16418</v>
      </c>
      <c r="B352" s="2" t="s">
        <v>579</v>
      </c>
      <c r="C352" s="1" t="s">
        <v>580</v>
      </c>
      <c r="D352" s="1">
        <f>VLOOKUP(A352,'[1]ceny cz'!A:G,7,FALSE)</f>
        <v>3660</v>
      </c>
      <c r="E352" s="1" t="s">
        <v>17</v>
      </c>
      <c r="F352" s="4">
        <v>8595222662553</v>
      </c>
      <c r="H352" s="1"/>
      <c r="I352" s="1" t="s">
        <v>18</v>
      </c>
      <c r="J352" s="1">
        <v>0.45400000000000001</v>
      </c>
      <c r="K352" s="1">
        <v>0</v>
      </c>
      <c r="L352" s="1">
        <v>1.35</v>
      </c>
      <c r="M352" s="1">
        <v>5</v>
      </c>
      <c r="N352" s="1">
        <v>18</v>
      </c>
      <c r="O352" s="1">
        <v>32</v>
      </c>
      <c r="P352" s="1" t="s">
        <v>19</v>
      </c>
      <c r="Q352" s="1">
        <v>0</v>
      </c>
      <c r="R352" s="1">
        <v>0</v>
      </c>
    </row>
    <row r="353" spans="1:18" x14ac:dyDescent="0.25">
      <c r="A353" s="1">
        <v>11119</v>
      </c>
      <c r="B353" s="2" t="s">
        <v>581</v>
      </c>
      <c r="C353" s="1" t="s">
        <v>582</v>
      </c>
      <c r="D353" s="1">
        <f>VLOOKUP(A353,'[1]ceny cz'!A:G,7,FALSE)</f>
        <v>609</v>
      </c>
      <c r="E353" s="1" t="s">
        <v>17</v>
      </c>
      <c r="F353" s="4">
        <v>8595222635663</v>
      </c>
      <c r="G353" s="1" t="s">
        <v>31</v>
      </c>
      <c r="H353" s="1"/>
      <c r="I353" s="1" t="s">
        <v>18</v>
      </c>
      <c r="J353" s="1">
        <v>0</v>
      </c>
      <c r="K353" s="1">
        <v>0.16</v>
      </c>
      <c r="L353" s="1">
        <v>0.18</v>
      </c>
      <c r="M353" s="1">
        <v>6</v>
      </c>
      <c r="N353" s="1">
        <v>5</v>
      </c>
      <c r="O353" s="1">
        <v>4.5999999999999996</v>
      </c>
      <c r="P353" s="1" t="s">
        <v>19</v>
      </c>
      <c r="Q353" s="1">
        <v>0</v>
      </c>
      <c r="R353" s="1">
        <v>0</v>
      </c>
    </row>
    <row r="354" spans="1:18" x14ac:dyDescent="0.25">
      <c r="A354" s="1">
        <v>10435</v>
      </c>
      <c r="B354" s="2" t="s">
        <v>583</v>
      </c>
      <c r="C354" s="1" t="s">
        <v>584</v>
      </c>
      <c r="D354" s="1">
        <f>VLOOKUP(A354,'[1]ceny cz'!A:G,7,FALSE)</f>
        <v>690</v>
      </c>
      <c r="E354" s="1" t="s">
        <v>17</v>
      </c>
      <c r="F354" s="4">
        <v>8595222619762</v>
      </c>
      <c r="H354" s="1"/>
      <c r="I354" s="1" t="s">
        <v>18</v>
      </c>
      <c r="J354" s="1">
        <v>0</v>
      </c>
      <c r="K354" s="1">
        <v>0.14000000000000001</v>
      </c>
      <c r="L354" s="1">
        <v>0.19</v>
      </c>
      <c r="M354" s="1">
        <v>7</v>
      </c>
      <c r="N354" s="1">
        <v>9</v>
      </c>
      <c r="O354" s="1">
        <v>0</v>
      </c>
      <c r="P354" s="1" t="s">
        <v>42</v>
      </c>
      <c r="Q354" s="1">
        <v>0</v>
      </c>
      <c r="R354" s="1">
        <v>0</v>
      </c>
    </row>
    <row r="355" spans="1:18" x14ac:dyDescent="0.25">
      <c r="A355" s="1">
        <v>13052</v>
      </c>
      <c r="B355" s="2" t="s">
        <v>585</v>
      </c>
      <c r="C355" s="1" t="s">
        <v>586</v>
      </c>
      <c r="D355" s="1">
        <f>VLOOKUP(A355,'[1]ceny cz'!A:G,7,FALSE)</f>
        <v>1880</v>
      </c>
      <c r="E355" s="1" t="s">
        <v>17</v>
      </c>
      <c r="F355" s="4">
        <v>8595222637940</v>
      </c>
      <c r="G355" s="1" t="s">
        <v>31</v>
      </c>
      <c r="H355" s="1"/>
      <c r="I355" s="1" t="s">
        <v>18</v>
      </c>
      <c r="J355" s="1">
        <v>0</v>
      </c>
      <c r="K355" s="1">
        <v>0.12</v>
      </c>
      <c r="L355" s="1">
        <v>0.48</v>
      </c>
      <c r="M355" s="1">
        <v>4</v>
      </c>
      <c r="N355" s="1">
        <v>11</v>
      </c>
      <c r="O355" s="1">
        <v>100</v>
      </c>
      <c r="P355" s="1"/>
      <c r="Q355" s="1">
        <v>0</v>
      </c>
      <c r="R355" s="1">
        <v>0</v>
      </c>
    </row>
    <row r="356" spans="1:18" x14ac:dyDescent="0.25">
      <c r="A356" s="1">
        <v>19418</v>
      </c>
      <c r="B356" s="2" t="s">
        <v>587</v>
      </c>
      <c r="C356" s="1" t="s">
        <v>588</v>
      </c>
      <c r="D356" s="1">
        <f>VLOOKUP(A356,'[1]ceny cz'!A:G,7,FALSE)</f>
        <v>49</v>
      </c>
      <c r="E356" s="1" t="s">
        <v>17</v>
      </c>
      <c r="F356" s="4">
        <v>8595222685606</v>
      </c>
      <c r="H356" s="1"/>
      <c r="I356" s="1" t="s">
        <v>18</v>
      </c>
      <c r="J356" s="1">
        <v>4.0000000000000001E-3</v>
      </c>
      <c r="K356" s="1">
        <v>0</v>
      </c>
      <c r="L356" s="1">
        <v>9.5999999999999992E-3</v>
      </c>
      <c r="M356" s="1">
        <v>0.8</v>
      </c>
      <c r="N356" s="1">
        <v>0.8</v>
      </c>
      <c r="O356" s="1">
        <v>2</v>
      </c>
      <c r="P356" s="1"/>
      <c r="Q356" s="1">
        <v>0</v>
      </c>
      <c r="R356" s="1">
        <v>0</v>
      </c>
    </row>
    <row r="357" spans="1:18" x14ac:dyDescent="0.25">
      <c r="A357" s="1">
        <v>7259</v>
      </c>
      <c r="B357" s="2" t="s">
        <v>589</v>
      </c>
      <c r="C357" s="1" t="s">
        <v>590</v>
      </c>
      <c r="D357" s="1">
        <v>17</v>
      </c>
      <c r="E357" s="1" t="s">
        <v>17</v>
      </c>
      <c r="F357" s="4">
        <v>8595222608223</v>
      </c>
      <c r="G357" s="1" t="s">
        <v>24</v>
      </c>
      <c r="H357" s="1"/>
      <c r="I357" s="1" t="s">
        <v>18</v>
      </c>
      <c r="J357" s="1">
        <v>0</v>
      </c>
      <c r="K357" s="1">
        <v>0.01</v>
      </c>
      <c r="L357" s="1">
        <v>0.02</v>
      </c>
      <c r="M357" s="1">
        <v>2</v>
      </c>
      <c r="N357" s="1">
        <v>2</v>
      </c>
      <c r="O357" s="1">
        <v>31.5</v>
      </c>
      <c r="P357" s="1"/>
      <c r="Q357" s="1">
        <v>0</v>
      </c>
      <c r="R357" s="1">
        <v>0</v>
      </c>
    </row>
    <row r="358" spans="1:18" x14ac:dyDescent="0.25">
      <c r="A358" s="1">
        <v>1903</v>
      </c>
      <c r="B358" s="2">
        <v>920101011</v>
      </c>
      <c r="C358" s="1" t="s">
        <v>591</v>
      </c>
      <c r="D358" s="1">
        <f>VLOOKUP(A358,'[1]ceny cz'!A:G,7,FALSE)</f>
        <v>35</v>
      </c>
      <c r="E358" s="1" t="s">
        <v>17</v>
      </c>
      <c r="F358" s="4">
        <v>8595222610936</v>
      </c>
      <c r="G358" s="1" t="s">
        <v>31</v>
      </c>
      <c r="H358" s="1"/>
      <c r="I358" s="1" t="s">
        <v>18</v>
      </c>
      <c r="J358" s="1">
        <v>0</v>
      </c>
      <c r="K358" s="1">
        <v>1E-3</v>
      </c>
      <c r="L358" s="1">
        <v>0.01</v>
      </c>
      <c r="M358" s="1">
        <v>2</v>
      </c>
      <c r="N358" s="1">
        <v>2</v>
      </c>
      <c r="O358" s="1">
        <v>12</v>
      </c>
      <c r="P358" s="1"/>
      <c r="Q358" s="1">
        <v>0</v>
      </c>
      <c r="R358" s="1">
        <v>0</v>
      </c>
    </row>
    <row r="359" spans="1:18" x14ac:dyDescent="0.25">
      <c r="A359" s="1">
        <v>1194</v>
      </c>
      <c r="B359" s="2" t="s">
        <v>592</v>
      </c>
      <c r="C359" s="1" t="s">
        <v>593</v>
      </c>
      <c r="D359" s="1">
        <f>VLOOKUP(A359,'[1]ceny cz'!A:G,7,FALSE)</f>
        <v>424</v>
      </c>
      <c r="E359" s="1" t="s">
        <v>17</v>
      </c>
      <c r="F359" s="4">
        <v>1802030030000000</v>
      </c>
      <c r="G359" s="1" t="s">
        <v>31</v>
      </c>
      <c r="H359" s="1"/>
      <c r="I359" s="1" t="s">
        <v>18</v>
      </c>
      <c r="J359" s="1">
        <v>0.06</v>
      </c>
      <c r="K359" s="1">
        <v>0</v>
      </c>
      <c r="L359" s="1">
        <v>0.86</v>
      </c>
      <c r="M359" s="1">
        <v>4</v>
      </c>
      <c r="N359" s="1">
        <v>12</v>
      </c>
      <c r="O359" s="1">
        <v>60</v>
      </c>
      <c r="P359" s="1" t="s">
        <v>19</v>
      </c>
      <c r="Q359" s="1">
        <v>0</v>
      </c>
      <c r="R359" s="1">
        <v>0</v>
      </c>
    </row>
    <row r="360" spans="1:18" x14ac:dyDescent="0.25">
      <c r="A360" s="1">
        <v>2857</v>
      </c>
      <c r="B360" s="2" t="s">
        <v>594</v>
      </c>
      <c r="C360" s="1" t="s">
        <v>595</v>
      </c>
      <c r="D360" s="1">
        <f>VLOOKUP(A360,'[1]ceny cz'!A:G,7,FALSE)</f>
        <v>509</v>
      </c>
      <c r="E360" s="1" t="s">
        <v>17</v>
      </c>
      <c r="F360" s="4">
        <v>8595222626869</v>
      </c>
      <c r="G360" s="1" t="s">
        <v>31</v>
      </c>
      <c r="H360" s="1"/>
      <c r="I360" s="1" t="s">
        <v>18</v>
      </c>
      <c r="J360" s="1">
        <v>7.0000000000000007E-2</v>
      </c>
      <c r="K360" s="1">
        <v>0</v>
      </c>
      <c r="L360" s="1">
        <v>0.84</v>
      </c>
      <c r="M360" s="1">
        <v>4</v>
      </c>
      <c r="N360" s="1">
        <v>11</v>
      </c>
      <c r="O360" s="1">
        <v>34</v>
      </c>
      <c r="P360" s="1" t="s">
        <v>130</v>
      </c>
      <c r="Q360" s="1">
        <v>0</v>
      </c>
      <c r="R360" s="1">
        <v>0</v>
      </c>
    </row>
    <row r="361" spans="1:18" x14ac:dyDescent="0.25">
      <c r="A361" s="1">
        <v>9575</v>
      </c>
      <c r="B361" s="2" t="s">
        <v>596</v>
      </c>
      <c r="C361" s="1" t="s">
        <v>597</v>
      </c>
      <c r="D361" s="1">
        <f>VLOOKUP(A361,'[1]ceny cz'!A:G,7,FALSE)</f>
        <v>260</v>
      </c>
      <c r="E361" s="1" t="s">
        <v>17</v>
      </c>
      <c r="F361" s="4">
        <v>8595222607509</v>
      </c>
      <c r="G361" s="1" t="s">
        <v>31</v>
      </c>
      <c r="H361" s="1"/>
      <c r="I361" s="1" t="s">
        <v>18</v>
      </c>
      <c r="J361" s="1">
        <v>0.2046</v>
      </c>
      <c r="K361" s="1">
        <v>0</v>
      </c>
      <c r="L361" s="1">
        <v>0.2046</v>
      </c>
      <c r="M361" s="1">
        <v>5.5</v>
      </c>
      <c r="N361" s="1">
        <v>6.1</v>
      </c>
      <c r="O361" s="1">
        <v>7</v>
      </c>
      <c r="P361" s="1" t="s">
        <v>130</v>
      </c>
      <c r="Q361" s="1">
        <v>0.84</v>
      </c>
      <c r="R361" s="1">
        <v>0.44</v>
      </c>
    </row>
    <row r="362" spans="1:18" x14ac:dyDescent="0.25">
      <c r="A362" s="1">
        <v>9574</v>
      </c>
      <c r="B362" s="2" t="s">
        <v>598</v>
      </c>
      <c r="C362" s="1" t="s">
        <v>599</v>
      </c>
      <c r="D362" s="1">
        <f>VLOOKUP(A362,'[1]ceny cz'!A:G,7,FALSE)</f>
        <v>260</v>
      </c>
      <c r="E362" s="1" t="s">
        <v>17</v>
      </c>
      <c r="F362" s="4">
        <v>8595222607493</v>
      </c>
      <c r="G362" s="1" t="s">
        <v>31</v>
      </c>
      <c r="H362" s="1"/>
      <c r="I362" s="1" t="s">
        <v>18</v>
      </c>
      <c r="J362" s="1">
        <v>2.1999999999999999E-2</v>
      </c>
      <c r="K362" s="1">
        <v>0</v>
      </c>
      <c r="L362" s="1">
        <v>0.2046</v>
      </c>
      <c r="M362" s="1">
        <v>5.5</v>
      </c>
      <c r="N362" s="1">
        <v>6.1</v>
      </c>
      <c r="O362" s="1">
        <v>12.1</v>
      </c>
      <c r="P362" s="1" t="s">
        <v>42</v>
      </c>
      <c r="Q362" s="1">
        <v>3.05</v>
      </c>
      <c r="R362" s="1">
        <v>0</v>
      </c>
    </row>
    <row r="363" spans="1:18" x14ac:dyDescent="0.25">
      <c r="A363" s="1">
        <v>10554</v>
      </c>
      <c r="B363" s="2">
        <v>181175</v>
      </c>
      <c r="C363" s="1" t="s">
        <v>600</v>
      </c>
      <c r="D363" s="1">
        <f>VLOOKUP(A363,'[1]ceny cz'!A:G,7,FALSE)</f>
        <v>569</v>
      </c>
      <c r="E363" s="1" t="s">
        <v>17</v>
      </c>
      <c r="F363" s="4">
        <v>8595222618604</v>
      </c>
      <c r="G363" s="1" t="s">
        <v>31</v>
      </c>
      <c r="H363" s="1"/>
      <c r="I363" s="1" t="s">
        <v>18</v>
      </c>
      <c r="J363" s="1">
        <v>0.04</v>
      </c>
      <c r="K363" s="1">
        <v>0</v>
      </c>
      <c r="L363" s="1">
        <v>0.28799999999999998</v>
      </c>
      <c r="M363" s="1">
        <v>8</v>
      </c>
      <c r="N363" s="1">
        <v>6</v>
      </c>
      <c r="O363" s="1">
        <v>32</v>
      </c>
      <c r="P363" s="1"/>
      <c r="Q363" s="1">
        <v>0</v>
      </c>
      <c r="R363" s="1">
        <v>0</v>
      </c>
    </row>
    <row r="364" spans="1:18" x14ac:dyDescent="0.25">
      <c r="A364" s="1">
        <v>11545</v>
      </c>
      <c r="B364" s="2" t="s">
        <v>601</v>
      </c>
      <c r="C364" s="1" t="s">
        <v>602</v>
      </c>
      <c r="D364" s="1">
        <f>VLOOKUP(A364,'[1]ceny cz'!A:G,7,FALSE)</f>
        <v>187</v>
      </c>
      <c r="E364" s="1" t="s">
        <v>17</v>
      </c>
      <c r="F364" s="4">
        <v>8595222625756</v>
      </c>
      <c r="G364" s="1" t="s">
        <v>24</v>
      </c>
      <c r="H364" s="1"/>
      <c r="I364" s="1" t="s">
        <v>18</v>
      </c>
      <c r="J364" s="1">
        <v>0</v>
      </c>
      <c r="K364" s="1">
        <v>2.5000000000000001E-2</v>
      </c>
      <c r="L364" s="1">
        <v>0.1225</v>
      </c>
      <c r="M364" s="1">
        <v>2.5</v>
      </c>
      <c r="N364" s="1">
        <v>7</v>
      </c>
      <c r="O364" s="1">
        <v>42</v>
      </c>
      <c r="P364" s="1" t="s">
        <v>130</v>
      </c>
      <c r="Q364" s="1">
        <v>0</v>
      </c>
      <c r="R364" s="1">
        <v>0</v>
      </c>
    </row>
    <row r="365" spans="1:18" x14ac:dyDescent="0.25">
      <c r="A365" s="1">
        <v>10307</v>
      </c>
      <c r="B365" s="2" t="s">
        <v>603</v>
      </c>
      <c r="C365" s="1" t="s">
        <v>604</v>
      </c>
      <c r="D365" s="1">
        <f>VLOOKUP(A365,'[1]ceny cz'!A:G,7,FALSE)</f>
        <v>364</v>
      </c>
      <c r="E365" s="1" t="s">
        <v>17</v>
      </c>
      <c r="F365" s="4">
        <v>8595222619243</v>
      </c>
      <c r="G365" s="1" t="s">
        <v>31</v>
      </c>
      <c r="H365" s="1"/>
      <c r="I365" s="1" t="s">
        <v>18</v>
      </c>
      <c r="J365" s="1">
        <v>0</v>
      </c>
      <c r="K365" s="1">
        <v>0.05</v>
      </c>
      <c r="L365" s="1">
        <v>0.216</v>
      </c>
      <c r="M365" s="1">
        <v>6</v>
      </c>
      <c r="N365" s="1">
        <v>6</v>
      </c>
      <c r="O365" s="1">
        <v>41.5</v>
      </c>
      <c r="P365" s="1" t="s">
        <v>130</v>
      </c>
      <c r="Q365" s="1">
        <v>0</v>
      </c>
      <c r="R365" s="1">
        <v>0</v>
      </c>
    </row>
    <row r="366" spans="1:18" x14ac:dyDescent="0.25">
      <c r="A366" s="1">
        <v>9751</v>
      </c>
      <c r="B366" s="2" t="s">
        <v>605</v>
      </c>
      <c r="C366" s="1" t="s">
        <v>606</v>
      </c>
      <c r="D366" s="1">
        <f>VLOOKUP(A366,'[1]ceny cz'!A:G,7,FALSE)</f>
        <v>273</v>
      </c>
      <c r="E366" s="1" t="s">
        <v>17</v>
      </c>
      <c r="F366" s="4">
        <v>8595222627804</v>
      </c>
      <c r="G366" s="1" t="s">
        <v>31</v>
      </c>
      <c r="H366" s="1"/>
      <c r="I366" s="1" t="s">
        <v>18</v>
      </c>
      <c r="J366" s="1">
        <v>0.11</v>
      </c>
      <c r="K366" s="1">
        <v>0</v>
      </c>
      <c r="L366" s="1">
        <v>0.35709999999999997</v>
      </c>
      <c r="M366" s="1">
        <v>7.5</v>
      </c>
      <c r="N366" s="1">
        <v>6.9</v>
      </c>
      <c r="O366" s="1">
        <v>16.5</v>
      </c>
      <c r="P366" s="1" t="s">
        <v>130</v>
      </c>
      <c r="Q366" s="1">
        <v>0</v>
      </c>
      <c r="R366" s="1">
        <v>3.36</v>
      </c>
    </row>
    <row r="367" spans="1:18" x14ac:dyDescent="0.25">
      <c r="A367" s="1">
        <v>14738</v>
      </c>
      <c r="B367" s="2" t="s">
        <v>607</v>
      </c>
      <c r="C367" s="1" t="s">
        <v>608</v>
      </c>
      <c r="D367" s="1">
        <f>VLOOKUP(A367,'[1]ceny cz'!A:G,7,FALSE)</f>
        <v>1080</v>
      </c>
      <c r="E367" s="1" t="s">
        <v>17</v>
      </c>
      <c r="F367" s="4">
        <v>8595222650000</v>
      </c>
      <c r="G367" s="1" t="s">
        <v>31</v>
      </c>
      <c r="H367" s="1"/>
      <c r="I367" s="1" t="s">
        <v>18</v>
      </c>
      <c r="J367" s="1">
        <v>0.2</v>
      </c>
      <c r="K367" s="1">
        <v>0</v>
      </c>
      <c r="L367" s="1">
        <v>1.26</v>
      </c>
      <c r="M367" s="1">
        <v>14</v>
      </c>
      <c r="N367" s="1">
        <v>10</v>
      </c>
      <c r="O367" s="1">
        <v>36</v>
      </c>
      <c r="P367" s="1" t="s">
        <v>130</v>
      </c>
      <c r="Q367" s="1">
        <v>0</v>
      </c>
      <c r="R367" s="1">
        <v>3.36</v>
      </c>
    </row>
    <row r="368" spans="1:18" x14ac:dyDescent="0.25">
      <c r="A368" s="1">
        <v>16198</v>
      </c>
      <c r="B368" s="2" t="s">
        <v>609</v>
      </c>
      <c r="C368" s="1" t="s">
        <v>610</v>
      </c>
      <c r="D368" s="1">
        <v>602</v>
      </c>
      <c r="E368" s="1" t="s">
        <v>17</v>
      </c>
      <c r="F368" s="4">
        <v>8595222660542</v>
      </c>
      <c r="G368" s="1" t="s">
        <v>31</v>
      </c>
      <c r="H368" s="1"/>
      <c r="I368" s="1" t="s">
        <v>18</v>
      </c>
      <c r="J368" s="1">
        <v>0.08</v>
      </c>
      <c r="K368" s="1">
        <v>0</v>
      </c>
      <c r="L368" s="1">
        <v>0.27200000000000002</v>
      </c>
      <c r="M368" s="1">
        <v>9</v>
      </c>
      <c r="N368" s="1">
        <v>5.5</v>
      </c>
      <c r="O368" s="1">
        <v>11</v>
      </c>
      <c r="P368" s="1" t="s">
        <v>130</v>
      </c>
      <c r="Q368" s="1">
        <v>0</v>
      </c>
      <c r="R368" s="1">
        <v>3.36</v>
      </c>
    </row>
    <row r="369" spans="1:18" x14ac:dyDescent="0.25">
      <c r="A369" s="1">
        <v>16098</v>
      </c>
      <c r="B369" s="2" t="s">
        <v>611</v>
      </c>
      <c r="C369" s="1" t="s">
        <v>612</v>
      </c>
      <c r="D369" s="1">
        <v>602</v>
      </c>
      <c r="E369" s="1" t="s">
        <v>17</v>
      </c>
      <c r="F369" s="4">
        <v>8595222659812</v>
      </c>
      <c r="G369" s="1" t="s">
        <v>31</v>
      </c>
      <c r="H369" s="1"/>
      <c r="I369" s="1" t="s">
        <v>18</v>
      </c>
      <c r="J369" s="1">
        <v>0.08</v>
      </c>
      <c r="K369" s="1">
        <v>0</v>
      </c>
      <c r="L369" s="1">
        <v>0.16200000000000001</v>
      </c>
      <c r="M369" s="1">
        <v>8</v>
      </c>
      <c r="N369" s="1">
        <v>4.5</v>
      </c>
      <c r="O369" s="1">
        <v>11</v>
      </c>
      <c r="P369" s="1" t="s">
        <v>130</v>
      </c>
      <c r="Q369" s="1">
        <v>0</v>
      </c>
      <c r="R369" s="1">
        <v>3.36</v>
      </c>
    </row>
    <row r="370" spans="1:18" x14ac:dyDescent="0.25">
      <c r="A370" s="1">
        <v>12102</v>
      </c>
      <c r="B370" s="2" t="s">
        <v>613</v>
      </c>
      <c r="C370" s="1" t="s">
        <v>614</v>
      </c>
      <c r="D370" s="1">
        <v>622</v>
      </c>
      <c r="E370" s="1" t="s">
        <v>17</v>
      </c>
      <c r="F370" s="4">
        <v>8595222631955</v>
      </c>
      <c r="G370" s="1" t="s">
        <v>31</v>
      </c>
      <c r="H370" s="1"/>
      <c r="I370" s="1" t="s">
        <v>18</v>
      </c>
      <c r="J370" s="1">
        <v>0.1</v>
      </c>
      <c r="K370" s="1">
        <v>0</v>
      </c>
      <c r="L370" s="1">
        <v>0.32400000000000001</v>
      </c>
      <c r="M370" s="1">
        <v>6</v>
      </c>
      <c r="N370" s="1">
        <v>9</v>
      </c>
      <c r="O370" s="1">
        <v>10</v>
      </c>
      <c r="P370" s="1" t="s">
        <v>130</v>
      </c>
      <c r="Q370" s="1">
        <v>0</v>
      </c>
      <c r="R370" s="1">
        <v>3.36</v>
      </c>
    </row>
    <row r="371" spans="1:18" x14ac:dyDescent="0.25">
      <c r="A371" s="1">
        <v>16095</v>
      </c>
      <c r="B371" s="2" t="s">
        <v>615</v>
      </c>
      <c r="C371" s="1" t="s">
        <v>616</v>
      </c>
      <c r="D371" s="1">
        <v>622</v>
      </c>
      <c r="E371" s="1" t="s">
        <v>17</v>
      </c>
      <c r="F371" s="4">
        <v>8595222659782</v>
      </c>
      <c r="H371" s="1"/>
      <c r="I371" s="1" t="s">
        <v>18</v>
      </c>
      <c r="J371" s="1">
        <v>0.08</v>
      </c>
      <c r="K371" s="1">
        <v>0</v>
      </c>
      <c r="L371" s="1">
        <v>0.16200000000000001</v>
      </c>
      <c r="M371" s="1">
        <v>8</v>
      </c>
      <c r="N371" s="1">
        <v>4.5</v>
      </c>
      <c r="O371" s="1">
        <v>11</v>
      </c>
      <c r="P371" s="1" t="s">
        <v>130</v>
      </c>
      <c r="Q371" s="1">
        <v>0</v>
      </c>
      <c r="R371" s="1">
        <v>3.36</v>
      </c>
    </row>
    <row r="372" spans="1:18" x14ac:dyDescent="0.25">
      <c r="A372" s="1">
        <v>12101</v>
      </c>
      <c r="B372" s="2" t="s">
        <v>617</v>
      </c>
      <c r="C372" s="1" t="s">
        <v>618</v>
      </c>
      <c r="D372" s="1">
        <v>622</v>
      </c>
      <c r="E372" s="1" t="s">
        <v>17</v>
      </c>
      <c r="F372" s="4">
        <v>8595222631948</v>
      </c>
      <c r="G372" s="1" t="s">
        <v>31</v>
      </c>
      <c r="H372" s="1"/>
      <c r="I372" s="1" t="s">
        <v>18</v>
      </c>
      <c r="J372" s="1">
        <v>0.1</v>
      </c>
      <c r="K372" s="1">
        <v>0.1</v>
      </c>
      <c r="L372" s="1">
        <v>0.32400000000000001</v>
      </c>
      <c r="M372" s="1">
        <v>9</v>
      </c>
      <c r="N372" s="1">
        <v>6</v>
      </c>
      <c r="O372" s="1">
        <v>16.5</v>
      </c>
      <c r="P372" s="1" t="s">
        <v>130</v>
      </c>
      <c r="Q372" s="1">
        <v>0</v>
      </c>
      <c r="R372" s="1">
        <v>3.36</v>
      </c>
    </row>
    <row r="373" spans="1:18" x14ac:dyDescent="0.25">
      <c r="A373" s="1">
        <v>16096</v>
      </c>
      <c r="B373" s="2" t="s">
        <v>619</v>
      </c>
      <c r="C373" s="1" t="s">
        <v>620</v>
      </c>
      <c r="D373" s="1">
        <v>622</v>
      </c>
      <c r="E373" s="1" t="s">
        <v>17</v>
      </c>
      <c r="F373" s="4">
        <v>8595222659799</v>
      </c>
      <c r="G373" s="1" t="s">
        <v>31</v>
      </c>
      <c r="H373" s="1"/>
      <c r="I373" s="1" t="s">
        <v>18</v>
      </c>
      <c r="J373" s="1">
        <v>0.1</v>
      </c>
      <c r="K373" s="1">
        <v>0</v>
      </c>
      <c r="L373" s="1">
        <v>0.16200000000000001</v>
      </c>
      <c r="M373" s="1">
        <v>8</v>
      </c>
      <c r="N373" s="1">
        <v>4.5</v>
      </c>
      <c r="O373" s="1">
        <v>58</v>
      </c>
      <c r="P373" s="1" t="s">
        <v>130</v>
      </c>
      <c r="Q373" s="1">
        <v>0</v>
      </c>
      <c r="R373" s="1">
        <v>3.36</v>
      </c>
    </row>
    <row r="374" spans="1:18" x14ac:dyDescent="0.25">
      <c r="A374" s="1">
        <v>12100</v>
      </c>
      <c r="B374" s="2" t="s">
        <v>621</v>
      </c>
      <c r="C374" s="1" t="s">
        <v>622</v>
      </c>
      <c r="D374" s="1">
        <v>622</v>
      </c>
      <c r="E374" s="1" t="s">
        <v>17</v>
      </c>
      <c r="F374" s="4">
        <v>8595222631931</v>
      </c>
      <c r="G374" s="1" t="s">
        <v>31</v>
      </c>
      <c r="H374" s="1"/>
      <c r="I374" s="1" t="s">
        <v>18</v>
      </c>
      <c r="J374" s="1">
        <v>0.1</v>
      </c>
      <c r="K374" s="1">
        <v>0</v>
      </c>
      <c r="L374" s="1">
        <v>0.28799999999999998</v>
      </c>
      <c r="M374" s="1">
        <v>8</v>
      </c>
      <c r="N374" s="1">
        <v>6</v>
      </c>
      <c r="O374" s="1">
        <v>16.7</v>
      </c>
      <c r="P374" s="1" t="s">
        <v>130</v>
      </c>
      <c r="Q374" s="1">
        <v>0</v>
      </c>
      <c r="R374" s="1">
        <v>3.36</v>
      </c>
    </row>
    <row r="375" spans="1:18" x14ac:dyDescent="0.25">
      <c r="A375" s="1">
        <v>16097</v>
      </c>
      <c r="B375" s="2" t="s">
        <v>623</v>
      </c>
      <c r="C375" s="1" t="s">
        <v>624</v>
      </c>
      <c r="D375" s="1">
        <v>622</v>
      </c>
      <c r="E375" s="1" t="s">
        <v>17</v>
      </c>
      <c r="F375" s="4">
        <v>8595222659805</v>
      </c>
      <c r="H375" s="1"/>
      <c r="I375" s="1" t="s">
        <v>18</v>
      </c>
      <c r="J375" s="1">
        <v>0.08</v>
      </c>
      <c r="K375" s="1">
        <v>0</v>
      </c>
      <c r="L375" s="1">
        <v>0.16200000000000001</v>
      </c>
      <c r="M375" s="1">
        <v>8</v>
      </c>
      <c r="N375" s="1">
        <v>4.5</v>
      </c>
      <c r="O375" s="1">
        <v>5.5</v>
      </c>
      <c r="P375" s="1" t="s">
        <v>130</v>
      </c>
      <c r="Q375" s="1">
        <v>0</v>
      </c>
      <c r="R375" s="1">
        <v>3.36</v>
      </c>
    </row>
    <row r="376" spans="1:18" x14ac:dyDescent="0.25">
      <c r="A376" s="1">
        <v>16199</v>
      </c>
      <c r="B376" s="2" t="s">
        <v>625</v>
      </c>
      <c r="C376" s="1" t="s">
        <v>626</v>
      </c>
      <c r="D376" s="1">
        <v>710</v>
      </c>
      <c r="E376" s="1" t="s">
        <v>17</v>
      </c>
      <c r="F376" s="4">
        <v>8595222660559</v>
      </c>
      <c r="G376" s="1" t="s">
        <v>31</v>
      </c>
      <c r="H376" s="1"/>
      <c r="I376" s="1" t="s">
        <v>18</v>
      </c>
      <c r="J376" s="1">
        <v>0.1</v>
      </c>
      <c r="K376" s="1">
        <v>0</v>
      </c>
      <c r="L376" s="1">
        <v>0.27200000000000002</v>
      </c>
      <c r="M376" s="1">
        <v>9</v>
      </c>
      <c r="N376" s="1">
        <v>5.5</v>
      </c>
      <c r="O376" s="1">
        <v>30</v>
      </c>
      <c r="P376" s="1" t="s">
        <v>130</v>
      </c>
      <c r="Q376" s="1">
        <v>0</v>
      </c>
      <c r="R376" s="1">
        <v>3.36</v>
      </c>
    </row>
    <row r="377" spans="1:18" x14ac:dyDescent="0.25">
      <c r="A377" s="1">
        <v>16200</v>
      </c>
      <c r="B377" s="2" t="s">
        <v>627</v>
      </c>
      <c r="C377" s="1" t="s">
        <v>628</v>
      </c>
      <c r="D377" s="1">
        <v>710</v>
      </c>
      <c r="E377" s="1" t="s">
        <v>17</v>
      </c>
      <c r="F377" s="4">
        <v>8595222660566</v>
      </c>
      <c r="G377" s="1" t="s">
        <v>31</v>
      </c>
      <c r="H377" s="1"/>
      <c r="I377" s="1" t="s">
        <v>18</v>
      </c>
      <c r="J377" s="1">
        <v>0.08</v>
      </c>
      <c r="K377" s="1">
        <v>0</v>
      </c>
      <c r="L377" s="1">
        <v>0.27200000000000002</v>
      </c>
      <c r="M377" s="1">
        <v>9</v>
      </c>
      <c r="N377" s="1">
        <v>5.5</v>
      </c>
      <c r="O377" s="1">
        <v>14.2</v>
      </c>
      <c r="P377" s="1" t="s">
        <v>19</v>
      </c>
      <c r="Q377" s="1">
        <v>0</v>
      </c>
      <c r="R377" s="1">
        <v>0</v>
      </c>
    </row>
    <row r="378" spans="1:18" x14ac:dyDescent="0.25">
      <c r="A378" s="1">
        <v>13193</v>
      </c>
      <c r="B378" s="2" t="s">
        <v>629</v>
      </c>
      <c r="C378" s="1" t="s">
        <v>630</v>
      </c>
      <c r="D378" s="1">
        <v>739</v>
      </c>
      <c r="E378" s="1" t="s">
        <v>17</v>
      </c>
      <c r="F378" s="4">
        <v>8595222639203</v>
      </c>
      <c r="G378" s="1" t="s">
        <v>31</v>
      </c>
      <c r="H378" s="1"/>
      <c r="I378" s="1" t="s">
        <v>18</v>
      </c>
      <c r="J378" s="1">
        <v>0.1</v>
      </c>
      <c r="K378" s="1">
        <v>0</v>
      </c>
      <c r="L378" s="1">
        <v>0.32400000000000001</v>
      </c>
      <c r="M378" s="1">
        <v>6</v>
      </c>
      <c r="N378" s="1">
        <v>9</v>
      </c>
      <c r="O378" s="1">
        <v>6</v>
      </c>
      <c r="P378" s="1"/>
      <c r="Q378" s="1">
        <v>0</v>
      </c>
      <c r="R378" s="1">
        <v>0</v>
      </c>
    </row>
    <row r="379" spans="1:18" x14ac:dyDescent="0.25">
      <c r="A379" s="1">
        <v>13194</v>
      </c>
      <c r="B379" s="2" t="s">
        <v>631</v>
      </c>
      <c r="C379" s="1" t="s">
        <v>632</v>
      </c>
      <c r="D379" s="1">
        <v>739</v>
      </c>
      <c r="E379" s="1" t="s">
        <v>17</v>
      </c>
      <c r="F379" s="4">
        <v>8595222639210</v>
      </c>
      <c r="G379" s="1" t="s">
        <v>31</v>
      </c>
      <c r="H379" s="1"/>
      <c r="I379" s="1" t="s">
        <v>18</v>
      </c>
      <c r="J379" s="1">
        <v>0.1</v>
      </c>
      <c r="K379" s="1">
        <v>0</v>
      </c>
      <c r="L379" s="1">
        <v>0.32400000000000001</v>
      </c>
      <c r="M379" s="1">
        <v>6</v>
      </c>
      <c r="N379" s="1">
        <v>9</v>
      </c>
      <c r="O379" s="1">
        <v>6</v>
      </c>
      <c r="P379" s="1"/>
      <c r="Q379" s="1">
        <v>0</v>
      </c>
      <c r="R379" s="1">
        <v>0</v>
      </c>
    </row>
    <row r="380" spans="1:18" x14ac:dyDescent="0.25">
      <c r="A380" s="1">
        <v>13195</v>
      </c>
      <c r="B380" s="2" t="s">
        <v>633</v>
      </c>
      <c r="C380" s="1" t="s">
        <v>634</v>
      </c>
      <c r="D380" s="1">
        <v>739</v>
      </c>
      <c r="E380" s="1" t="s">
        <v>17</v>
      </c>
      <c r="F380" s="4">
        <v>8595222639227</v>
      </c>
      <c r="G380" s="1" t="s">
        <v>31</v>
      </c>
      <c r="H380" s="1"/>
      <c r="I380" s="1" t="s">
        <v>18</v>
      </c>
      <c r="J380" s="1">
        <v>0.1</v>
      </c>
      <c r="K380" s="1">
        <v>0</v>
      </c>
      <c r="L380" s="1">
        <v>0.32400000000000001</v>
      </c>
      <c r="M380" s="1">
        <v>6</v>
      </c>
      <c r="N380" s="1">
        <v>9</v>
      </c>
      <c r="O380" s="1">
        <v>6</v>
      </c>
      <c r="P380" s="1"/>
      <c r="Q380" s="1">
        <v>0</v>
      </c>
      <c r="R380" s="1">
        <v>0</v>
      </c>
    </row>
    <row r="381" spans="1:18" x14ac:dyDescent="0.25">
      <c r="A381" s="1">
        <v>21396</v>
      </c>
      <c r="B381" s="2" t="s">
        <v>635</v>
      </c>
      <c r="C381" s="1" t="s">
        <v>636</v>
      </c>
      <c r="D381" s="1">
        <v>622</v>
      </c>
      <c r="E381" s="1" t="s">
        <v>17</v>
      </c>
      <c r="F381" s="4">
        <v>8595734000126</v>
      </c>
      <c r="H381" s="1"/>
      <c r="I381" s="1" t="s">
        <v>18</v>
      </c>
      <c r="J381" s="1">
        <v>9.8000000000000004E-2</v>
      </c>
      <c r="K381" s="1">
        <v>8.2000000000000003E-2</v>
      </c>
      <c r="L381" s="1">
        <v>0.27224999999999999</v>
      </c>
      <c r="M381" s="1">
        <v>5.5</v>
      </c>
      <c r="N381" s="1">
        <v>5.5</v>
      </c>
      <c r="O381" s="1">
        <v>4</v>
      </c>
      <c r="P381" s="1"/>
      <c r="Q381" s="1">
        <v>0.44</v>
      </c>
      <c r="R381" s="1">
        <v>0</v>
      </c>
    </row>
    <row r="382" spans="1:18" x14ac:dyDescent="0.25">
      <c r="A382" s="1">
        <v>21352</v>
      </c>
      <c r="B382" s="2" t="s">
        <v>637</v>
      </c>
      <c r="C382" s="1" t="s">
        <v>638</v>
      </c>
      <c r="D382" s="1">
        <v>622</v>
      </c>
      <c r="E382" s="1" t="s">
        <v>17</v>
      </c>
      <c r="F382" s="4">
        <v>8595222699771</v>
      </c>
      <c r="H382" s="1"/>
      <c r="I382" s="1" t="s">
        <v>18</v>
      </c>
      <c r="J382" s="1">
        <v>9.6000000000000002E-2</v>
      </c>
      <c r="K382" s="1">
        <v>8.2000000000000003E-2</v>
      </c>
      <c r="L382" s="1">
        <v>0.27224999999999999</v>
      </c>
      <c r="M382" s="1">
        <v>5.5</v>
      </c>
      <c r="N382" s="1">
        <v>5.5</v>
      </c>
      <c r="O382" s="1">
        <v>15</v>
      </c>
      <c r="P382" s="1"/>
      <c r="Q382" s="1">
        <v>0</v>
      </c>
      <c r="R382" s="1">
        <v>0</v>
      </c>
    </row>
    <row r="383" spans="1:18" x14ac:dyDescent="0.25">
      <c r="A383" s="1">
        <v>21351</v>
      </c>
      <c r="B383" s="2" t="s">
        <v>639</v>
      </c>
      <c r="C383" s="1" t="s">
        <v>640</v>
      </c>
      <c r="D383" s="1">
        <v>622</v>
      </c>
      <c r="E383" s="1" t="s">
        <v>17</v>
      </c>
      <c r="F383" s="4">
        <v>8595222699764</v>
      </c>
      <c r="H383" s="1"/>
      <c r="I383" s="1" t="s">
        <v>18</v>
      </c>
      <c r="J383" s="1">
        <v>9.8000000000000004E-2</v>
      </c>
      <c r="K383" s="1">
        <v>8.4000000000000005E-2</v>
      </c>
      <c r="L383" s="1">
        <v>0.27224999999999999</v>
      </c>
      <c r="M383" s="1">
        <v>5.5</v>
      </c>
      <c r="N383" s="1">
        <v>5.5</v>
      </c>
      <c r="O383" s="1">
        <v>27</v>
      </c>
      <c r="P383" s="1"/>
      <c r="Q383" s="1">
        <v>0</v>
      </c>
      <c r="R383" s="1">
        <v>0</v>
      </c>
    </row>
    <row r="384" spans="1:18" x14ac:dyDescent="0.25">
      <c r="A384" s="1">
        <v>10545</v>
      </c>
      <c r="B384" s="2">
        <v>187048</v>
      </c>
      <c r="C384" s="1" t="s">
        <v>641</v>
      </c>
      <c r="D384" s="1">
        <f>VLOOKUP(A384,'[1]ceny cz'!A:G,7,FALSE)</f>
        <v>996</v>
      </c>
      <c r="E384" s="1" t="s">
        <v>17</v>
      </c>
      <c r="F384" s="4">
        <v>8595222609244</v>
      </c>
      <c r="G384" s="1" t="s">
        <v>31</v>
      </c>
      <c r="H384" s="1"/>
      <c r="I384" s="1" t="s">
        <v>18</v>
      </c>
      <c r="J384" s="1">
        <v>7.0000000000000007E-2</v>
      </c>
      <c r="K384" s="1">
        <v>0.06</v>
      </c>
      <c r="L384" s="1">
        <v>9.6000000000000002E-2</v>
      </c>
      <c r="M384" s="1">
        <v>4</v>
      </c>
      <c r="N384" s="1">
        <v>4</v>
      </c>
      <c r="O384" s="1">
        <v>22</v>
      </c>
      <c r="P384" s="1"/>
      <c r="Q384" s="1">
        <v>0</v>
      </c>
      <c r="R384" s="1">
        <v>0</v>
      </c>
    </row>
    <row r="385" spans="1:18" x14ac:dyDescent="0.25">
      <c r="A385" s="1">
        <v>10546</v>
      </c>
      <c r="B385" s="2">
        <v>187049</v>
      </c>
      <c r="C385" s="1" t="s">
        <v>642</v>
      </c>
      <c r="D385" s="1">
        <f>VLOOKUP(A385,'[1]ceny cz'!A:G,7,FALSE)</f>
        <v>996</v>
      </c>
      <c r="E385" s="1" t="s">
        <v>17</v>
      </c>
      <c r="F385" s="4">
        <v>8595222609251</v>
      </c>
      <c r="G385" s="1" t="s">
        <v>31</v>
      </c>
      <c r="H385" s="1"/>
      <c r="I385" s="1" t="s">
        <v>18</v>
      </c>
      <c r="J385" s="1">
        <v>0</v>
      </c>
      <c r="K385" s="1">
        <v>7.0000000000000007E-2</v>
      </c>
      <c r="L385" s="1">
        <v>4.4999999999999998E-2</v>
      </c>
      <c r="M385" s="1">
        <v>3</v>
      </c>
      <c r="N385" s="1">
        <v>5</v>
      </c>
      <c r="O385" s="1">
        <v>0</v>
      </c>
      <c r="P385" s="1"/>
      <c r="Q385" s="1">
        <v>0</v>
      </c>
      <c r="R385" s="1">
        <v>0</v>
      </c>
    </row>
    <row r="386" spans="1:18" x14ac:dyDescent="0.25">
      <c r="A386" s="1">
        <v>10548</v>
      </c>
      <c r="B386" s="2">
        <v>187050</v>
      </c>
      <c r="C386" s="1" t="s">
        <v>643</v>
      </c>
      <c r="D386" s="1">
        <f>VLOOKUP(A386,'[1]ceny cz'!A:G,7,FALSE)</f>
        <v>996</v>
      </c>
      <c r="E386" s="1" t="s">
        <v>17</v>
      </c>
      <c r="F386" s="4">
        <v>8595222609268</v>
      </c>
      <c r="G386" s="1" t="s">
        <v>31</v>
      </c>
      <c r="H386" s="1"/>
      <c r="I386" s="1" t="s">
        <v>18</v>
      </c>
      <c r="J386" s="1">
        <v>7.0000000000000007E-2</v>
      </c>
      <c r="K386" s="1">
        <v>0.06</v>
      </c>
      <c r="L386" s="1">
        <v>9.6000000000000002E-2</v>
      </c>
      <c r="M386" s="1">
        <v>4</v>
      </c>
      <c r="N386" s="1">
        <v>4</v>
      </c>
      <c r="O386" s="1">
        <v>0</v>
      </c>
      <c r="P386" s="1"/>
      <c r="Q386" s="1">
        <v>0</v>
      </c>
      <c r="R386" s="1">
        <v>0</v>
      </c>
    </row>
    <row r="387" spans="1:18" x14ac:dyDescent="0.25">
      <c r="A387" s="1">
        <v>10549</v>
      </c>
      <c r="B387" s="2">
        <v>187052</v>
      </c>
      <c r="C387" s="1" t="s">
        <v>644</v>
      </c>
      <c r="D387" s="1">
        <f>VLOOKUP(A387,'[1]ceny cz'!A:G,7,FALSE)</f>
        <v>996</v>
      </c>
      <c r="E387" s="1" t="s">
        <v>17</v>
      </c>
      <c r="F387" s="4">
        <v>8595222609275</v>
      </c>
      <c r="G387" s="1" t="s">
        <v>31</v>
      </c>
      <c r="H387" s="1"/>
      <c r="I387" s="1" t="s">
        <v>18</v>
      </c>
      <c r="J387" s="1">
        <v>6.5000000000000002E-2</v>
      </c>
      <c r="K387" s="1">
        <v>0.06</v>
      </c>
      <c r="L387" s="1">
        <v>9.6000000000000002E-2</v>
      </c>
      <c r="M387" s="1">
        <v>4</v>
      </c>
      <c r="N387" s="1">
        <v>4</v>
      </c>
      <c r="O387" s="1">
        <v>0</v>
      </c>
      <c r="P387" s="1"/>
      <c r="Q387" s="1">
        <v>0</v>
      </c>
      <c r="R387" s="1">
        <v>0</v>
      </c>
    </row>
    <row r="388" spans="1:18" x14ac:dyDescent="0.25">
      <c r="A388" s="1">
        <v>5881</v>
      </c>
      <c r="B388" s="2" t="s">
        <v>645</v>
      </c>
      <c r="C388" s="1" t="s">
        <v>646</v>
      </c>
      <c r="D388" s="1">
        <f>VLOOKUP(A388,'[1]ceny cz'!A:G,7,FALSE)</f>
        <v>328</v>
      </c>
      <c r="E388" s="1" t="s">
        <v>17</v>
      </c>
      <c r="F388" s="4">
        <v>8595222623240</v>
      </c>
      <c r="G388" s="1" t="s">
        <v>31</v>
      </c>
      <c r="H388" s="1"/>
      <c r="I388" s="1" t="s">
        <v>18</v>
      </c>
      <c r="J388" s="1">
        <v>2.1000000000000001E-2</v>
      </c>
      <c r="K388" s="1">
        <v>2.1000000000000001E-2</v>
      </c>
      <c r="L388" s="1">
        <v>0.06</v>
      </c>
      <c r="M388" s="1">
        <v>4</v>
      </c>
      <c r="N388" s="1">
        <v>4</v>
      </c>
      <c r="O388" s="1">
        <v>19</v>
      </c>
      <c r="P388" s="1"/>
      <c r="Q388" s="1">
        <v>3.36</v>
      </c>
      <c r="R388" s="1">
        <v>0</v>
      </c>
    </row>
    <row r="389" spans="1:18" x14ac:dyDescent="0.25">
      <c r="A389" s="1">
        <v>15080</v>
      </c>
      <c r="B389" s="2">
        <v>187163</v>
      </c>
      <c r="C389" s="1" t="s">
        <v>647</v>
      </c>
      <c r="D389" s="1">
        <v>996</v>
      </c>
      <c r="E389" s="1" t="s">
        <v>17</v>
      </c>
      <c r="F389" s="4">
        <v>8595222652530</v>
      </c>
      <c r="G389" s="1" t="s">
        <v>31</v>
      </c>
      <c r="H389" s="1"/>
      <c r="I389" s="1" t="s">
        <v>18</v>
      </c>
      <c r="J389" s="1">
        <v>0.06</v>
      </c>
      <c r="K389" s="1">
        <v>0</v>
      </c>
      <c r="L389" s="1">
        <v>0.44</v>
      </c>
      <c r="M389" s="1">
        <v>10</v>
      </c>
      <c r="N389" s="1">
        <v>11</v>
      </c>
      <c r="O389" s="1">
        <v>19</v>
      </c>
      <c r="P389" s="1"/>
      <c r="Q389" s="1">
        <v>3.36</v>
      </c>
      <c r="R389" s="1">
        <v>0</v>
      </c>
    </row>
    <row r="390" spans="1:18" x14ac:dyDescent="0.25">
      <c r="A390" s="1">
        <v>15081</v>
      </c>
      <c r="B390" s="2">
        <v>187164</v>
      </c>
      <c r="C390" s="1" t="s">
        <v>648</v>
      </c>
      <c r="D390" s="1">
        <v>996</v>
      </c>
      <c r="E390" s="1" t="s">
        <v>17</v>
      </c>
      <c r="F390" s="4">
        <v>8595222652547</v>
      </c>
      <c r="G390" s="1" t="s">
        <v>31</v>
      </c>
      <c r="H390" s="1"/>
      <c r="I390" s="1" t="s">
        <v>18</v>
      </c>
      <c r="J390" s="1">
        <v>0.06</v>
      </c>
      <c r="K390" s="1">
        <v>0</v>
      </c>
      <c r="L390" s="1">
        <v>0.44</v>
      </c>
      <c r="M390" s="1">
        <v>10</v>
      </c>
      <c r="N390" s="1">
        <v>11</v>
      </c>
      <c r="O390" s="1">
        <v>19</v>
      </c>
      <c r="P390" s="1"/>
      <c r="Q390" s="1">
        <v>3.36</v>
      </c>
      <c r="R390" s="1">
        <v>0.84</v>
      </c>
    </row>
    <row r="391" spans="1:18" x14ac:dyDescent="0.25">
      <c r="A391" s="1">
        <v>15082</v>
      </c>
      <c r="B391" s="2">
        <v>187165</v>
      </c>
      <c r="C391" s="1" t="s">
        <v>649</v>
      </c>
      <c r="D391" s="1">
        <v>996</v>
      </c>
      <c r="E391" s="1" t="s">
        <v>17</v>
      </c>
      <c r="F391" s="4">
        <v>8595222652554</v>
      </c>
      <c r="G391" s="1" t="s">
        <v>31</v>
      </c>
      <c r="H391" s="1"/>
      <c r="I391" s="1" t="s">
        <v>18</v>
      </c>
      <c r="J391" s="1">
        <v>0.06</v>
      </c>
      <c r="K391" s="1">
        <v>0</v>
      </c>
      <c r="L391" s="1">
        <v>0.44</v>
      </c>
      <c r="M391" s="1">
        <v>10</v>
      </c>
      <c r="N391" s="1">
        <v>11</v>
      </c>
      <c r="O391" s="1">
        <v>19</v>
      </c>
      <c r="P391" s="1"/>
      <c r="Q391" s="1">
        <v>3.36</v>
      </c>
      <c r="R391" s="1">
        <v>0</v>
      </c>
    </row>
    <row r="392" spans="1:18" x14ac:dyDescent="0.25">
      <c r="A392" s="1">
        <v>16240</v>
      </c>
      <c r="B392" s="2">
        <v>187199</v>
      </c>
      <c r="C392" s="1" t="s">
        <v>650</v>
      </c>
      <c r="D392" s="1">
        <v>996</v>
      </c>
      <c r="E392" s="1" t="s">
        <v>17</v>
      </c>
      <c r="F392" s="4">
        <v>8595222660917</v>
      </c>
      <c r="G392" s="1" t="s">
        <v>31</v>
      </c>
      <c r="H392" s="1"/>
      <c r="I392" s="1" t="s">
        <v>18</v>
      </c>
      <c r="J392" s="1">
        <v>0.06</v>
      </c>
      <c r="K392" s="1">
        <v>0</v>
      </c>
      <c r="L392" s="1">
        <v>8.5999999999999993E-2</v>
      </c>
      <c r="M392" s="1">
        <v>7</v>
      </c>
      <c r="N392" s="1">
        <v>3.5</v>
      </c>
      <c r="O392" s="1">
        <v>19</v>
      </c>
      <c r="P392" s="1"/>
      <c r="Q392" s="1">
        <v>3.36</v>
      </c>
      <c r="R392" s="1">
        <v>0</v>
      </c>
    </row>
    <row r="393" spans="1:18" x14ac:dyDescent="0.25">
      <c r="A393" s="1">
        <v>7774</v>
      </c>
      <c r="B393" s="2" t="s">
        <v>651</v>
      </c>
      <c r="C393" s="1" t="s">
        <v>652</v>
      </c>
      <c r="D393" s="1">
        <f>VLOOKUP(A393,'[1]ceny cz'!A:G,7,FALSE)</f>
        <v>513</v>
      </c>
      <c r="E393" s="1" t="s">
        <v>17</v>
      </c>
      <c r="F393" s="4">
        <v>8595222627262</v>
      </c>
      <c r="G393" s="1" t="s">
        <v>31</v>
      </c>
      <c r="H393" s="1"/>
      <c r="I393" s="1" t="s">
        <v>18</v>
      </c>
      <c r="J393" s="1">
        <v>0</v>
      </c>
      <c r="K393" s="1">
        <v>8.5000000000000006E-2</v>
      </c>
      <c r="L393" s="1">
        <v>0.2</v>
      </c>
      <c r="M393" s="1">
        <v>5</v>
      </c>
      <c r="N393" s="1">
        <v>5</v>
      </c>
      <c r="O393" s="1">
        <v>19</v>
      </c>
      <c r="P393" s="1"/>
      <c r="Q393" s="1">
        <v>3.36</v>
      </c>
      <c r="R393" s="1">
        <v>0</v>
      </c>
    </row>
    <row r="394" spans="1:18" x14ac:dyDescent="0.25">
      <c r="A394" s="1">
        <v>7928</v>
      </c>
      <c r="B394" s="2" t="s">
        <v>653</v>
      </c>
      <c r="C394" s="1" t="s">
        <v>654</v>
      </c>
      <c r="D394" s="1">
        <f>VLOOKUP(A394,'[1]ceny cz'!A:G,7,FALSE)</f>
        <v>2120</v>
      </c>
      <c r="E394" s="1" t="s">
        <v>17</v>
      </c>
      <c r="F394" s="4">
        <v>8595222615009</v>
      </c>
      <c r="G394" s="1" t="s">
        <v>31</v>
      </c>
      <c r="H394" s="1"/>
      <c r="I394" s="1" t="s">
        <v>18</v>
      </c>
      <c r="J394" s="1">
        <v>0</v>
      </c>
      <c r="K394" s="1">
        <v>0.23499999999999999</v>
      </c>
      <c r="L394" s="1">
        <v>2.2400000000000002</v>
      </c>
      <c r="M394" s="1">
        <v>8</v>
      </c>
      <c r="N394" s="1">
        <v>7</v>
      </c>
      <c r="O394" s="1">
        <v>19</v>
      </c>
      <c r="P394" s="1"/>
      <c r="Q394" s="1">
        <v>3.36</v>
      </c>
      <c r="R394" s="1">
        <v>0</v>
      </c>
    </row>
    <row r="395" spans="1:18" x14ac:dyDescent="0.25">
      <c r="A395" s="1">
        <v>19844</v>
      </c>
      <c r="B395" s="2" t="s">
        <v>655</v>
      </c>
      <c r="C395" s="1" t="s">
        <v>656</v>
      </c>
      <c r="D395" s="1">
        <f>VLOOKUP(A395,'[1]ceny cz'!A:G,7,FALSE)</f>
        <v>684</v>
      </c>
      <c r="E395" s="1" t="s">
        <v>17</v>
      </c>
      <c r="F395" s="4">
        <v>8595222688911</v>
      </c>
      <c r="H395" s="1"/>
      <c r="I395" s="1" t="s">
        <v>18</v>
      </c>
      <c r="J395" s="1">
        <v>0.18</v>
      </c>
      <c r="K395" s="1">
        <v>0</v>
      </c>
      <c r="L395" s="1">
        <v>0.25</v>
      </c>
      <c r="M395" s="1">
        <v>5</v>
      </c>
      <c r="N395" s="1">
        <v>10</v>
      </c>
      <c r="O395" s="1">
        <v>19</v>
      </c>
      <c r="P395" s="1"/>
      <c r="Q395" s="1">
        <v>3.36</v>
      </c>
      <c r="R395" s="1">
        <v>0</v>
      </c>
    </row>
    <row r="396" spans="1:18" x14ac:dyDescent="0.25">
      <c r="A396" s="1">
        <v>21294</v>
      </c>
      <c r="B396" s="2" t="s">
        <v>657</v>
      </c>
      <c r="C396" s="1" t="s">
        <v>658</v>
      </c>
      <c r="D396" s="1">
        <f>VLOOKUP(A396,'[1]ceny cz'!A:G,7,FALSE)</f>
        <v>285</v>
      </c>
      <c r="E396" s="1" t="s">
        <v>17</v>
      </c>
      <c r="F396" s="4">
        <v>8595222699313</v>
      </c>
      <c r="H396" s="1"/>
      <c r="I396" s="1" t="s">
        <v>18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19</v>
      </c>
      <c r="P396" s="1"/>
      <c r="Q396" s="1">
        <v>3.36</v>
      </c>
      <c r="R396" s="1">
        <v>0</v>
      </c>
    </row>
    <row r="397" spans="1:18" x14ac:dyDescent="0.25">
      <c r="A397" s="1">
        <v>10743</v>
      </c>
      <c r="B397" s="2" t="s">
        <v>659</v>
      </c>
      <c r="C397" s="1" t="s">
        <v>660</v>
      </c>
      <c r="D397" s="1">
        <v>435</v>
      </c>
      <c r="E397" s="1" t="s">
        <v>17</v>
      </c>
      <c r="F397" s="4">
        <v>8595222607325</v>
      </c>
      <c r="G397" s="1" t="s">
        <v>31</v>
      </c>
      <c r="H397" s="1"/>
      <c r="I397" s="1" t="s">
        <v>18</v>
      </c>
      <c r="J397" s="1">
        <v>0</v>
      </c>
      <c r="K397" s="1">
        <v>7.0000000000000007E-2</v>
      </c>
      <c r="L397" s="1">
        <v>0.42</v>
      </c>
      <c r="M397" s="1">
        <v>6</v>
      </c>
      <c r="N397" s="1">
        <v>5</v>
      </c>
      <c r="O397" s="1">
        <v>19</v>
      </c>
      <c r="P397" s="1"/>
      <c r="Q397" s="1">
        <v>3.36</v>
      </c>
      <c r="R397" s="1">
        <v>0</v>
      </c>
    </row>
    <row r="398" spans="1:18" x14ac:dyDescent="0.25">
      <c r="A398" s="1">
        <v>20460</v>
      </c>
      <c r="B398" s="2" t="s">
        <v>661</v>
      </c>
      <c r="C398" s="1" t="s">
        <v>662</v>
      </c>
      <c r="D398" s="1">
        <f>VLOOKUP(A398,'[1]ceny cz'!A:G,7,FALSE)</f>
        <v>2600</v>
      </c>
      <c r="E398" s="1" t="s">
        <v>17</v>
      </c>
      <c r="F398" s="4">
        <v>8595222693618</v>
      </c>
      <c r="H398" s="1"/>
      <c r="I398" s="1" t="s">
        <v>18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19</v>
      </c>
      <c r="P398" s="1"/>
      <c r="Q398" s="1">
        <v>3.36</v>
      </c>
      <c r="R398" s="1">
        <v>0</v>
      </c>
    </row>
    <row r="399" spans="1:18" x14ac:dyDescent="0.25">
      <c r="A399" s="1">
        <v>21292</v>
      </c>
      <c r="B399" s="2" t="s">
        <v>663</v>
      </c>
      <c r="C399" s="1" t="s">
        <v>664</v>
      </c>
      <c r="D399" s="1">
        <f>VLOOKUP(A399,'[1]ceny cz'!A:G,7,FALSE)</f>
        <v>1410</v>
      </c>
      <c r="E399" s="1" t="s">
        <v>17</v>
      </c>
      <c r="F399" s="4">
        <v>8595222699290</v>
      </c>
      <c r="H399" s="1"/>
      <c r="I399" s="1" t="s">
        <v>18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19</v>
      </c>
      <c r="P399" s="1"/>
      <c r="Q399" s="1">
        <v>3.36</v>
      </c>
      <c r="R399" s="1">
        <v>0</v>
      </c>
    </row>
    <row r="400" spans="1:18" x14ac:dyDescent="0.25">
      <c r="A400" s="1">
        <v>10739</v>
      </c>
      <c r="B400" s="2" t="s">
        <v>665</v>
      </c>
      <c r="C400" s="1" t="s">
        <v>666</v>
      </c>
      <c r="D400" s="1">
        <v>375</v>
      </c>
      <c r="E400" s="1" t="s">
        <v>17</v>
      </c>
      <c r="F400" s="4">
        <v>8595222607301</v>
      </c>
      <c r="G400" s="1" t="s">
        <v>31</v>
      </c>
      <c r="H400" s="1"/>
      <c r="I400" s="1" t="s">
        <v>18</v>
      </c>
      <c r="J400" s="1">
        <v>0</v>
      </c>
      <c r="K400" s="1">
        <v>7.0000000000000007E-2</v>
      </c>
      <c r="L400" s="1">
        <v>0.42</v>
      </c>
      <c r="M400" s="1">
        <v>6</v>
      </c>
      <c r="N400" s="1">
        <v>5</v>
      </c>
      <c r="O400" s="1">
        <v>19</v>
      </c>
      <c r="P400" s="1"/>
      <c r="Q400" s="1">
        <v>3.36</v>
      </c>
      <c r="R400" s="1">
        <v>0</v>
      </c>
    </row>
    <row r="401" spans="1:18" x14ac:dyDescent="0.25">
      <c r="A401" s="1">
        <v>17220</v>
      </c>
      <c r="B401" s="2" t="s">
        <v>667</v>
      </c>
      <c r="C401" s="1" t="s">
        <v>668</v>
      </c>
      <c r="D401" s="1">
        <f>VLOOKUP(A401,'[1]ceny cz'!A:G,7,FALSE)</f>
        <v>25</v>
      </c>
      <c r="E401" s="1" t="s">
        <v>17</v>
      </c>
      <c r="F401" s="4">
        <v>8595222668876</v>
      </c>
      <c r="G401" s="1" t="s">
        <v>31</v>
      </c>
      <c r="H401" s="1"/>
      <c r="I401" s="1" t="s">
        <v>18</v>
      </c>
      <c r="J401" s="1">
        <v>4.0000000000000001E-3</v>
      </c>
      <c r="K401" s="1">
        <v>0</v>
      </c>
      <c r="L401" s="1">
        <v>5.4999999999999997E-3</v>
      </c>
      <c r="M401" s="1">
        <v>0.3</v>
      </c>
      <c r="N401" s="1">
        <v>4.3</v>
      </c>
      <c r="O401" s="1">
        <v>1.5</v>
      </c>
      <c r="P401" s="1"/>
      <c r="Q401" s="1">
        <v>0</v>
      </c>
      <c r="R401" s="1">
        <v>0</v>
      </c>
    </row>
    <row r="402" spans="1:18" x14ac:dyDescent="0.25">
      <c r="A402" s="1">
        <v>19797</v>
      </c>
      <c r="B402" s="2" t="s">
        <v>669</v>
      </c>
      <c r="C402" s="1" t="s">
        <v>670</v>
      </c>
      <c r="D402" s="1">
        <f>VLOOKUP(A402,'[1]ceny cz'!A:G,7,FALSE)</f>
        <v>17</v>
      </c>
      <c r="E402" s="1" t="s">
        <v>17</v>
      </c>
      <c r="F402" s="4">
        <v>8595222688652</v>
      </c>
      <c r="H402" s="1"/>
      <c r="I402" s="1" t="s">
        <v>18</v>
      </c>
      <c r="J402" s="1">
        <v>4.0000000000000001E-3</v>
      </c>
      <c r="K402" s="1">
        <v>0</v>
      </c>
      <c r="L402" s="1">
        <v>4.7999999999999996E-3</v>
      </c>
      <c r="M402" s="1">
        <v>0.3</v>
      </c>
      <c r="N402" s="1">
        <v>4</v>
      </c>
      <c r="O402" s="1">
        <v>14.5</v>
      </c>
      <c r="P402" s="1"/>
      <c r="Q402" s="1">
        <v>0</v>
      </c>
      <c r="R402" s="1">
        <v>0</v>
      </c>
    </row>
    <row r="403" spans="1:18" x14ac:dyDescent="0.25">
      <c r="A403" s="1">
        <v>10553</v>
      </c>
      <c r="B403" s="2">
        <v>95185</v>
      </c>
      <c r="C403" s="1" t="s">
        <v>671</v>
      </c>
      <c r="D403" s="1">
        <f>VLOOKUP(A403,'[1]ceny cz'!A:G,7,FALSE)</f>
        <v>151</v>
      </c>
      <c r="E403" s="1" t="s">
        <v>17</v>
      </c>
      <c r="F403" s="4">
        <v>8595222618611</v>
      </c>
      <c r="G403" s="1" t="s">
        <v>31</v>
      </c>
      <c r="H403" s="1"/>
      <c r="I403" s="1" t="s">
        <v>18</v>
      </c>
      <c r="J403" s="1">
        <v>4.0000000000000001E-3</v>
      </c>
      <c r="K403" s="1">
        <v>0</v>
      </c>
      <c r="L403" s="1">
        <v>3.7000000000000002E-3</v>
      </c>
      <c r="M403" s="1">
        <v>0.2</v>
      </c>
      <c r="N403" s="1">
        <v>4.3</v>
      </c>
      <c r="O403" s="1">
        <v>1.5</v>
      </c>
      <c r="P403" s="1"/>
      <c r="Q403" s="1">
        <v>0</v>
      </c>
      <c r="R403" s="1">
        <v>0</v>
      </c>
    </row>
    <row r="404" spans="1:18" x14ac:dyDescent="0.25">
      <c r="A404" s="1">
        <v>19798</v>
      </c>
      <c r="B404" s="2" t="s">
        <v>672</v>
      </c>
      <c r="C404" s="1" t="s">
        <v>673</v>
      </c>
      <c r="D404" s="1">
        <f>VLOOKUP(A404,'[1]ceny cz'!A:G,7,FALSE)</f>
        <v>19</v>
      </c>
      <c r="E404" s="1" t="s">
        <v>17</v>
      </c>
      <c r="F404" s="4">
        <v>8595222688669</v>
      </c>
      <c r="H404" s="1"/>
      <c r="I404" s="1" t="s">
        <v>18</v>
      </c>
      <c r="J404" s="1">
        <v>4.0000000000000001E-3</v>
      </c>
      <c r="K404" s="1">
        <v>0</v>
      </c>
      <c r="L404" s="1">
        <v>9.1000000000000004E-3</v>
      </c>
      <c r="M404" s="1">
        <v>0.3</v>
      </c>
      <c r="N404" s="1">
        <v>5.5</v>
      </c>
      <c r="O404" s="1">
        <v>0</v>
      </c>
      <c r="P404" s="1"/>
      <c r="Q404" s="1">
        <v>0</v>
      </c>
      <c r="R404" s="1">
        <v>0</v>
      </c>
    </row>
    <row r="405" spans="1:18" x14ac:dyDescent="0.25">
      <c r="A405" s="1">
        <v>8891</v>
      </c>
      <c r="B405" s="2">
        <v>10981109100000</v>
      </c>
      <c r="C405" s="1" t="s">
        <v>674</v>
      </c>
      <c r="D405" s="1">
        <f>VLOOKUP(A405,'[1]ceny cz'!A:G,7,FALSE)</f>
        <v>29</v>
      </c>
      <c r="E405" s="1" t="s">
        <v>17</v>
      </c>
      <c r="F405" s="4">
        <v>8595222605871</v>
      </c>
      <c r="G405" s="1" t="s">
        <v>24</v>
      </c>
      <c r="H405" s="1"/>
      <c r="I405" s="1" t="s">
        <v>18</v>
      </c>
      <c r="J405" s="1">
        <v>0</v>
      </c>
      <c r="K405" s="1">
        <v>5.0000000000000001E-3</v>
      </c>
      <c r="L405" s="1">
        <v>4.0000000000000001E-3</v>
      </c>
      <c r="M405" s="1">
        <v>2</v>
      </c>
      <c r="N405" s="1">
        <v>2</v>
      </c>
      <c r="O405" s="1">
        <v>20</v>
      </c>
      <c r="P405" s="1"/>
      <c r="Q405" s="1">
        <v>0</v>
      </c>
      <c r="R405" s="1">
        <v>0</v>
      </c>
    </row>
    <row r="406" spans="1:18" x14ac:dyDescent="0.25">
      <c r="A406" s="1">
        <v>546</v>
      </c>
      <c r="B406" s="2" t="s">
        <v>675</v>
      </c>
      <c r="C406" s="1" t="s">
        <v>676</v>
      </c>
      <c r="D406" s="1">
        <f>VLOOKUP(A406,'[1]ceny cz'!A:G,7,FALSE)</f>
        <v>32</v>
      </c>
      <c r="E406" s="1" t="s">
        <v>17</v>
      </c>
      <c r="F406" s="4">
        <v>8595222609206</v>
      </c>
      <c r="G406" s="1" t="s">
        <v>31</v>
      </c>
      <c r="H406" s="1"/>
      <c r="I406" s="1" t="s">
        <v>18</v>
      </c>
      <c r="J406" s="1">
        <v>0</v>
      </c>
      <c r="K406" s="1">
        <v>1.4999999999999999E-2</v>
      </c>
      <c r="L406" s="1">
        <v>0.17</v>
      </c>
      <c r="M406" s="1">
        <v>13</v>
      </c>
      <c r="N406" s="1">
        <v>13</v>
      </c>
      <c r="O406" s="1">
        <v>1</v>
      </c>
      <c r="P406" s="1"/>
      <c r="Q406" s="1">
        <v>0</v>
      </c>
    </row>
    <row r="407" spans="1:18" x14ac:dyDescent="0.25">
      <c r="A407" s="1">
        <v>547</v>
      </c>
      <c r="B407" s="2" t="s">
        <v>677</v>
      </c>
      <c r="C407" s="1" t="s">
        <v>678</v>
      </c>
      <c r="D407" s="1">
        <f>VLOOKUP(A407,'[1]ceny cz'!A:G,7,FALSE)</f>
        <v>19</v>
      </c>
      <c r="E407" s="1" t="s">
        <v>17</v>
      </c>
      <c r="F407" s="4">
        <v>8595222609213</v>
      </c>
      <c r="G407" s="1" t="s">
        <v>31</v>
      </c>
      <c r="H407" s="1"/>
      <c r="I407" s="1" t="s">
        <v>18</v>
      </c>
      <c r="J407" s="1">
        <v>0</v>
      </c>
      <c r="K407" s="1">
        <v>5.0000000000000001E-3</v>
      </c>
      <c r="L407" s="1">
        <v>0.15</v>
      </c>
      <c r="M407" s="1">
        <v>7</v>
      </c>
      <c r="N407" s="1">
        <v>7</v>
      </c>
      <c r="O407" s="1">
        <v>23</v>
      </c>
      <c r="P407" s="1"/>
      <c r="Q407" s="1">
        <v>0</v>
      </c>
    </row>
    <row r="408" spans="1:18" x14ac:dyDescent="0.25">
      <c r="A408" s="1">
        <v>15507</v>
      </c>
      <c r="B408" s="2">
        <v>286090</v>
      </c>
      <c r="C408" s="1" t="s">
        <v>679</v>
      </c>
      <c r="D408" s="1">
        <f>VLOOKUP(A408,'[1]ceny cz'!A:G,7,FALSE)</f>
        <v>175</v>
      </c>
      <c r="E408" s="1" t="s">
        <v>17</v>
      </c>
      <c r="F408" s="4">
        <v>8595222656057</v>
      </c>
      <c r="H408" s="1"/>
      <c r="I408" s="1" t="s">
        <v>18</v>
      </c>
      <c r="J408" s="1">
        <v>0</v>
      </c>
      <c r="K408" s="1">
        <v>0.04</v>
      </c>
      <c r="L408" s="1">
        <v>7.1999999999999995E-2</v>
      </c>
      <c r="M408" s="1">
        <v>0.3</v>
      </c>
      <c r="N408" s="1">
        <v>15.5</v>
      </c>
      <c r="O408" s="1">
        <v>7</v>
      </c>
      <c r="P408" s="1"/>
      <c r="Q408" s="1">
        <v>0</v>
      </c>
    </row>
    <row r="409" spans="1:18" x14ac:dyDescent="0.25">
      <c r="A409" s="1">
        <v>11433</v>
      </c>
      <c r="B409" s="2" t="s">
        <v>680</v>
      </c>
      <c r="C409" s="1" t="s">
        <v>681</v>
      </c>
      <c r="D409" s="1">
        <f>VLOOKUP(A409,'[1]ceny cz'!A:G,7,FALSE)</f>
        <v>270</v>
      </c>
      <c r="E409" s="1" t="s">
        <v>17</v>
      </c>
      <c r="F409" s="4">
        <v>5901224010538</v>
      </c>
      <c r="G409" s="1" t="s">
        <v>31</v>
      </c>
      <c r="H409" s="1"/>
      <c r="I409" s="1" t="s">
        <v>18</v>
      </c>
      <c r="J409" s="1">
        <v>0.14199999999999999</v>
      </c>
      <c r="K409" s="1">
        <v>0</v>
      </c>
      <c r="L409" s="1">
        <v>0.27039999999999997</v>
      </c>
      <c r="M409" s="1">
        <v>0.4</v>
      </c>
      <c r="N409" s="1">
        <v>26</v>
      </c>
      <c r="O409" s="1">
        <v>3</v>
      </c>
      <c r="P409" s="1"/>
      <c r="Q409" s="1">
        <v>0</v>
      </c>
    </row>
    <row r="410" spans="1:18" x14ac:dyDescent="0.25">
      <c r="A410" s="1">
        <v>6732</v>
      </c>
      <c r="B410" s="2" t="s">
        <v>682</v>
      </c>
      <c r="C410" s="1" t="s">
        <v>683</v>
      </c>
      <c r="D410" s="1">
        <f>VLOOKUP(A410,'[1]ceny cz'!A:G,7,FALSE)</f>
        <v>302</v>
      </c>
      <c r="E410" s="1" t="s">
        <v>17</v>
      </c>
      <c r="F410" s="4">
        <v>8595222604966</v>
      </c>
      <c r="G410" s="1" t="s">
        <v>31</v>
      </c>
      <c r="H410" s="1"/>
      <c r="I410" s="1" t="s">
        <v>18</v>
      </c>
      <c r="J410" s="1">
        <v>0</v>
      </c>
      <c r="K410" s="1">
        <v>0.15</v>
      </c>
      <c r="L410" s="1">
        <v>1.92</v>
      </c>
      <c r="M410" s="1">
        <v>31</v>
      </c>
      <c r="N410" s="1">
        <v>31</v>
      </c>
      <c r="O410" s="1">
        <v>22</v>
      </c>
      <c r="P410" s="1"/>
      <c r="Q410" s="1">
        <v>0</v>
      </c>
    </row>
    <row r="411" spans="1:18" x14ac:dyDescent="0.25">
      <c r="A411" s="1">
        <v>6751</v>
      </c>
      <c r="B411" s="2" t="s">
        <v>684</v>
      </c>
      <c r="C411" s="1" t="s">
        <v>685</v>
      </c>
      <c r="D411" s="1">
        <f>VLOOKUP(A411,'[1]ceny cz'!A:G,7,FALSE)</f>
        <v>165</v>
      </c>
      <c r="E411" s="1" t="s">
        <v>17</v>
      </c>
      <c r="F411" s="4">
        <v>8595222628238</v>
      </c>
      <c r="G411" s="1" t="s">
        <v>24</v>
      </c>
      <c r="H411" s="1"/>
      <c r="I411" s="1" t="s">
        <v>18</v>
      </c>
      <c r="J411" s="1">
        <v>0</v>
      </c>
      <c r="K411" s="1">
        <v>0.01</v>
      </c>
      <c r="L411" s="1">
        <v>6.0999999999999999E-2</v>
      </c>
      <c r="M411" s="1">
        <v>0.5</v>
      </c>
      <c r="N411" s="1">
        <v>11</v>
      </c>
      <c r="O411" s="1">
        <v>4</v>
      </c>
      <c r="P411" s="1"/>
      <c r="Q411" s="1">
        <v>0</v>
      </c>
    </row>
    <row r="412" spans="1:18" x14ac:dyDescent="0.25">
      <c r="A412" s="1">
        <v>1976</v>
      </c>
      <c r="B412" s="2">
        <v>524999999525</v>
      </c>
      <c r="C412" s="1" t="s">
        <v>686</v>
      </c>
      <c r="D412" s="1">
        <f>VLOOKUP(A412,'[1]ceny cz'!A:G,7,FALSE)</f>
        <v>213</v>
      </c>
      <c r="E412" s="1" t="s">
        <v>17</v>
      </c>
      <c r="F412" s="4">
        <v>8595222610998</v>
      </c>
      <c r="G412" s="1" t="s">
        <v>31</v>
      </c>
      <c r="H412" s="1"/>
      <c r="I412" s="1" t="s">
        <v>18</v>
      </c>
      <c r="J412" s="1">
        <v>0</v>
      </c>
      <c r="K412" s="1">
        <v>0.05</v>
      </c>
      <c r="L412" s="1">
        <v>0.38400000000000001</v>
      </c>
      <c r="M412" s="1">
        <v>1.5</v>
      </c>
      <c r="N412" s="1">
        <v>16</v>
      </c>
      <c r="O412" s="1">
        <v>5.5</v>
      </c>
      <c r="P412" s="1"/>
      <c r="Q412" s="1">
        <v>0</v>
      </c>
    </row>
    <row r="413" spans="1:18" x14ac:dyDescent="0.25">
      <c r="A413" s="1">
        <v>12167</v>
      </c>
      <c r="B413" s="2">
        <v>6273127</v>
      </c>
      <c r="C413" s="1" t="s">
        <v>687</v>
      </c>
      <c r="D413" s="1">
        <f>VLOOKUP(A413,'[1]ceny cz'!A:G,7,FALSE)</f>
        <v>69</v>
      </c>
      <c r="E413" s="1" t="s">
        <v>17</v>
      </c>
      <c r="F413" s="4">
        <v>8595222632273</v>
      </c>
      <c r="G413" s="1" t="s">
        <v>24</v>
      </c>
      <c r="H413" s="1"/>
      <c r="I413" s="1" t="s">
        <v>18</v>
      </c>
      <c r="J413" s="1">
        <v>0</v>
      </c>
      <c r="K413" s="1">
        <v>6.5000000000000002E-2</v>
      </c>
      <c r="L413" s="1">
        <v>0.315</v>
      </c>
      <c r="M413" s="1">
        <v>1.5</v>
      </c>
      <c r="N413" s="1">
        <v>14.5</v>
      </c>
      <c r="O413" s="1">
        <v>20</v>
      </c>
      <c r="P413" s="1"/>
      <c r="Q413" s="1">
        <v>0</v>
      </c>
    </row>
    <row r="414" spans="1:18" x14ac:dyDescent="0.25">
      <c r="A414" s="1">
        <v>14642</v>
      </c>
      <c r="B414" s="2">
        <v>6273128</v>
      </c>
      <c r="C414" s="1" t="s">
        <v>688</v>
      </c>
      <c r="D414" s="1">
        <f>VLOOKUP(A414,'[1]ceny cz'!A:G,7,FALSE)</f>
        <v>196</v>
      </c>
      <c r="E414" s="1" t="s">
        <v>17</v>
      </c>
      <c r="F414" s="4">
        <v>8595222649141</v>
      </c>
      <c r="G414" s="1" t="s">
        <v>24</v>
      </c>
      <c r="H414" s="1"/>
      <c r="I414" s="1" t="s">
        <v>18</v>
      </c>
      <c r="J414" s="1">
        <v>0</v>
      </c>
      <c r="K414" s="1">
        <v>0.05</v>
      </c>
      <c r="L414" s="1">
        <v>0.16700000000000001</v>
      </c>
      <c r="M414" s="1">
        <v>0.4</v>
      </c>
      <c r="N414" s="1">
        <v>22</v>
      </c>
      <c r="O414" s="1">
        <v>29.5</v>
      </c>
      <c r="P414" s="1"/>
      <c r="Q414" s="1">
        <v>0</v>
      </c>
    </row>
    <row r="415" spans="1:18" x14ac:dyDescent="0.25">
      <c r="A415" s="1">
        <v>10173</v>
      </c>
      <c r="B415" s="2" t="s">
        <v>689</v>
      </c>
      <c r="C415" s="1" t="s">
        <v>690</v>
      </c>
      <c r="D415" s="1">
        <f>VLOOKUP(A415,'[1]ceny cz'!A:G,7,FALSE)</f>
        <v>225</v>
      </c>
      <c r="E415" s="1" t="s">
        <v>17</v>
      </c>
      <c r="F415" s="4">
        <v>8595222619076</v>
      </c>
      <c r="G415" s="1" t="s">
        <v>31</v>
      </c>
      <c r="H415" s="1"/>
      <c r="I415" s="1" t="s">
        <v>18</v>
      </c>
      <c r="J415" s="1">
        <v>0.128</v>
      </c>
      <c r="K415" s="1">
        <v>0</v>
      </c>
      <c r="L415" s="1">
        <v>0.12670000000000001</v>
      </c>
      <c r="M415" s="1">
        <v>0.4</v>
      </c>
      <c r="N415" s="1">
        <v>17.8</v>
      </c>
      <c r="O415" s="1">
        <v>0</v>
      </c>
      <c r="P415" s="1"/>
      <c r="Q415" s="1">
        <v>0</v>
      </c>
    </row>
    <row r="416" spans="1:18" x14ac:dyDescent="0.25">
      <c r="A416" s="1">
        <v>16880</v>
      </c>
      <c r="B416" s="2" t="s">
        <v>691</v>
      </c>
      <c r="C416" s="1" t="s">
        <v>692</v>
      </c>
      <c r="D416" s="1">
        <f>VLOOKUP(A416,'[1]ceny cz'!A:G,7,FALSE)</f>
        <v>342</v>
      </c>
      <c r="E416" s="1" t="s">
        <v>17</v>
      </c>
      <c r="F416" s="4">
        <v>8595222666025</v>
      </c>
      <c r="H416" s="1"/>
      <c r="I416" s="1" t="s">
        <v>18</v>
      </c>
      <c r="J416" s="1">
        <v>0.04</v>
      </c>
      <c r="K416" s="1">
        <v>0</v>
      </c>
      <c r="L416" s="1">
        <v>0.2</v>
      </c>
      <c r="M416" s="1">
        <v>5</v>
      </c>
      <c r="N416" s="1">
        <v>8</v>
      </c>
      <c r="O416" s="1">
        <v>20</v>
      </c>
      <c r="P416" s="1"/>
      <c r="Q416" s="1">
        <v>0</v>
      </c>
    </row>
    <row r="417" spans="1:17" x14ac:dyDescent="0.25">
      <c r="A417" s="1">
        <v>18201</v>
      </c>
      <c r="B417" s="2" t="s">
        <v>693</v>
      </c>
      <c r="C417" s="1" t="s">
        <v>694</v>
      </c>
      <c r="D417" s="1">
        <f>VLOOKUP(A417,'[1]ceny cz'!A:G,7,FALSE)</f>
        <v>333</v>
      </c>
      <c r="E417" s="1" t="s">
        <v>17</v>
      </c>
      <c r="F417" s="4">
        <v>8595222678561</v>
      </c>
      <c r="H417" s="1"/>
      <c r="I417" s="1" t="s">
        <v>18</v>
      </c>
      <c r="J417" s="1">
        <v>0.28199999999999997</v>
      </c>
      <c r="K417" s="1">
        <v>0</v>
      </c>
      <c r="L417" s="1">
        <v>1.595</v>
      </c>
      <c r="M417" s="1">
        <v>10</v>
      </c>
      <c r="N417" s="1">
        <v>14.5</v>
      </c>
      <c r="O417" s="1">
        <v>5</v>
      </c>
      <c r="P417" s="1"/>
      <c r="Q417" s="1">
        <v>0.84</v>
      </c>
    </row>
    <row r="418" spans="1:17" x14ac:dyDescent="0.25">
      <c r="A418" s="1">
        <v>9585</v>
      </c>
      <c r="B418" s="2">
        <v>585334401</v>
      </c>
      <c r="C418" s="1" t="s">
        <v>695</v>
      </c>
      <c r="D418" s="1">
        <f>VLOOKUP(A418,'[1]ceny cz'!A:G,7,FALSE)</f>
        <v>1160</v>
      </c>
      <c r="E418" s="1" t="s">
        <v>17</v>
      </c>
      <c r="F418" s="4">
        <v>585334401</v>
      </c>
      <c r="G418" s="1" t="s">
        <v>24</v>
      </c>
      <c r="H418" s="1"/>
      <c r="I418" s="1" t="s">
        <v>18</v>
      </c>
      <c r="J418" s="1">
        <v>6.5000000000000002E-2</v>
      </c>
      <c r="K418" s="1">
        <v>0.05</v>
      </c>
      <c r="L418" s="1">
        <v>0.43</v>
      </c>
      <c r="M418" s="1">
        <v>3</v>
      </c>
      <c r="N418" s="1">
        <v>8</v>
      </c>
      <c r="O418" s="1">
        <v>17</v>
      </c>
      <c r="P418" s="1"/>
      <c r="Q418" s="1">
        <v>0</v>
      </c>
    </row>
    <row r="419" spans="1:17" x14ac:dyDescent="0.25">
      <c r="A419" s="1">
        <v>10949</v>
      </c>
      <c r="B419" s="2">
        <v>584318401</v>
      </c>
      <c r="C419" s="1" t="s">
        <v>696</v>
      </c>
      <c r="D419" s="1">
        <f>VLOOKUP(A419,'[1]ceny cz'!A:G,7,FALSE)</f>
        <v>4870</v>
      </c>
      <c r="E419" s="1" t="s">
        <v>17</v>
      </c>
      <c r="F419" s="4">
        <v>584318401</v>
      </c>
      <c r="G419" s="1" t="s">
        <v>24</v>
      </c>
      <c r="H419" s="1"/>
      <c r="I419" s="1" t="s">
        <v>18</v>
      </c>
      <c r="J419" s="1">
        <v>0.16500000000000001</v>
      </c>
      <c r="K419" s="1">
        <v>0.14000000000000001</v>
      </c>
      <c r="L419" s="1">
        <v>0.49</v>
      </c>
      <c r="M419" s="1">
        <v>7</v>
      </c>
      <c r="N419" s="1">
        <v>7</v>
      </c>
      <c r="O419" s="1">
        <v>40</v>
      </c>
      <c r="P419" s="1"/>
      <c r="Q419" s="1">
        <v>0</v>
      </c>
    </row>
    <row r="420" spans="1:17" x14ac:dyDescent="0.25">
      <c r="A420" s="1">
        <v>9586</v>
      </c>
      <c r="B420" s="2">
        <v>913249401</v>
      </c>
      <c r="C420" s="1" t="s">
        <v>697</v>
      </c>
      <c r="D420" s="1">
        <f>VLOOKUP(A420,'[1]ceny cz'!A:G,7,FALSE)</f>
        <v>1020</v>
      </c>
      <c r="E420" s="1" t="s">
        <v>17</v>
      </c>
      <c r="F420" s="4">
        <v>913249401</v>
      </c>
      <c r="G420" s="1" t="s">
        <v>24</v>
      </c>
      <c r="H420" s="1"/>
      <c r="I420" s="1" t="s">
        <v>18</v>
      </c>
      <c r="J420" s="1">
        <v>0</v>
      </c>
      <c r="K420" s="1">
        <v>0.06</v>
      </c>
      <c r="L420" s="1">
        <v>0.2</v>
      </c>
      <c r="M420" s="1">
        <v>3</v>
      </c>
      <c r="N420" s="1">
        <v>5</v>
      </c>
      <c r="O420" s="1">
        <v>120</v>
      </c>
      <c r="P420" s="1"/>
      <c r="Q420" s="1">
        <v>0</v>
      </c>
    </row>
    <row r="421" spans="1:17" x14ac:dyDescent="0.25">
      <c r="A421" s="1">
        <v>16174</v>
      </c>
      <c r="B421" s="2">
        <v>582513402</v>
      </c>
      <c r="C421" s="1" t="s">
        <v>698</v>
      </c>
      <c r="D421" s="1">
        <f>VLOOKUP(A421,'[1]ceny cz'!A:G,7,FALSE)</f>
        <v>1300</v>
      </c>
      <c r="E421" s="1" t="s">
        <v>17</v>
      </c>
      <c r="F421" s="4">
        <v>582513402</v>
      </c>
      <c r="G421" s="1" t="s">
        <v>24</v>
      </c>
      <c r="H421" s="1"/>
      <c r="I421" s="1" t="s">
        <v>18</v>
      </c>
      <c r="J421" s="1">
        <v>0.03</v>
      </c>
      <c r="K421" s="1">
        <v>0</v>
      </c>
      <c r="L421" s="1">
        <v>6.6000000000000003E-2</v>
      </c>
      <c r="M421" s="1">
        <v>2</v>
      </c>
      <c r="N421" s="1">
        <v>3</v>
      </c>
      <c r="O421" s="1">
        <v>0.5</v>
      </c>
      <c r="P421" s="1"/>
      <c r="Q421" s="1">
        <v>0</v>
      </c>
    </row>
    <row r="422" spans="1:17" x14ac:dyDescent="0.25">
      <c r="A422" s="1">
        <v>18853</v>
      </c>
      <c r="B422" s="2">
        <v>585297301</v>
      </c>
      <c r="C422" s="1" t="s">
        <v>699</v>
      </c>
      <c r="D422" s="1">
        <f>VLOOKUP(A422,'[1]ceny cz'!A:G,7,FALSE)</f>
        <v>3750</v>
      </c>
      <c r="E422" s="1" t="s">
        <v>17</v>
      </c>
      <c r="F422" s="4">
        <v>585297301</v>
      </c>
      <c r="G422" s="1" t="s">
        <v>24</v>
      </c>
      <c r="H422" s="1"/>
      <c r="I422" s="1" t="s">
        <v>18</v>
      </c>
      <c r="J422" s="1">
        <v>1.464</v>
      </c>
      <c r="K422" s="1">
        <v>0</v>
      </c>
      <c r="L422" s="1">
        <v>9.0448000000000004</v>
      </c>
      <c r="M422" s="1">
        <v>13</v>
      </c>
      <c r="N422" s="1">
        <v>57.5</v>
      </c>
      <c r="O422" s="1">
        <v>27</v>
      </c>
      <c r="P422" s="1"/>
      <c r="Q422" s="1">
        <v>0</v>
      </c>
    </row>
    <row r="423" spans="1:17" x14ac:dyDescent="0.25">
      <c r="A423" s="1">
        <v>12005</v>
      </c>
      <c r="B423" s="2">
        <v>913238301</v>
      </c>
      <c r="C423" s="1" t="s">
        <v>700</v>
      </c>
      <c r="D423" s="1">
        <f>VLOOKUP(A423,'[1]ceny cz'!A:G,7,FALSE)</f>
        <v>3590</v>
      </c>
      <c r="E423" s="1" t="s">
        <v>17</v>
      </c>
      <c r="F423" s="4">
        <v>8595222631375</v>
      </c>
      <c r="G423" s="1" t="s">
        <v>31</v>
      </c>
      <c r="H423" s="1"/>
      <c r="I423" s="1" t="s">
        <v>18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/>
      <c r="Q423" s="1">
        <v>0</v>
      </c>
    </row>
    <row r="424" spans="1:17" x14ac:dyDescent="0.25">
      <c r="A424" s="1">
        <v>12115</v>
      </c>
      <c r="B424" s="2" t="s">
        <v>701</v>
      </c>
      <c r="C424" s="1" t="s">
        <v>702</v>
      </c>
      <c r="D424" s="1">
        <f>VLOOKUP(A424,'[1]ceny cz'!A:G,7,FALSE)</f>
        <v>334</v>
      </c>
      <c r="E424" s="1" t="s">
        <v>17</v>
      </c>
      <c r="F424" s="4">
        <v>8595222632068</v>
      </c>
      <c r="G424" s="1" t="s">
        <v>24</v>
      </c>
      <c r="H424" s="1"/>
      <c r="I424" s="1" t="s">
        <v>18</v>
      </c>
      <c r="J424" s="1">
        <v>0</v>
      </c>
      <c r="K424" s="1">
        <v>2</v>
      </c>
      <c r="L424" s="1">
        <v>5.5060000000000002</v>
      </c>
      <c r="M424" s="1">
        <v>182</v>
      </c>
      <c r="N424" s="1">
        <v>5.5</v>
      </c>
      <c r="O424" s="1">
        <v>28</v>
      </c>
      <c r="P424" s="1"/>
      <c r="Q424" s="1">
        <v>0</v>
      </c>
    </row>
    <row r="425" spans="1:17" x14ac:dyDescent="0.25">
      <c r="A425" s="1">
        <v>12495</v>
      </c>
      <c r="B425" s="2" t="s">
        <v>703</v>
      </c>
      <c r="C425" s="1" t="s">
        <v>704</v>
      </c>
      <c r="D425" s="1">
        <f>VLOOKUP(A425,'[1]ceny cz'!A:G,7,FALSE)</f>
        <v>353</v>
      </c>
      <c r="E425" s="1" t="s">
        <v>17</v>
      </c>
      <c r="F425" s="4">
        <v>8595222636387</v>
      </c>
      <c r="G425" s="1" t="s">
        <v>24</v>
      </c>
      <c r="H425" s="1"/>
      <c r="I425" s="1" t="s">
        <v>18</v>
      </c>
      <c r="J425" s="1">
        <v>2</v>
      </c>
      <c r="K425" s="1">
        <v>0</v>
      </c>
      <c r="L425" s="1">
        <v>5.5054999999999996</v>
      </c>
      <c r="M425" s="1">
        <v>182</v>
      </c>
      <c r="N425" s="1">
        <v>5.5</v>
      </c>
      <c r="O425" s="1">
        <v>4</v>
      </c>
      <c r="P425" s="1"/>
      <c r="Q425" s="1">
        <v>0</v>
      </c>
    </row>
    <row r="426" spans="1:17" x14ac:dyDescent="0.25">
      <c r="A426" s="1">
        <v>6645</v>
      </c>
      <c r="B426" s="2" t="s">
        <v>705</v>
      </c>
      <c r="C426" s="1" t="s">
        <v>706</v>
      </c>
      <c r="D426" s="1">
        <f>VLOOKUP(A426,'[1]ceny cz'!A:G,7,FALSE)</f>
        <v>2900</v>
      </c>
      <c r="E426" s="1" t="s">
        <v>17</v>
      </c>
      <c r="F426" s="4">
        <v>8595222613234</v>
      </c>
      <c r="G426" s="1" t="s">
        <v>31</v>
      </c>
      <c r="H426" s="1"/>
      <c r="I426" s="1" t="s">
        <v>18</v>
      </c>
      <c r="J426" s="1">
        <v>0</v>
      </c>
      <c r="K426" s="1">
        <v>0.16</v>
      </c>
      <c r="L426" s="1">
        <v>1.48</v>
      </c>
      <c r="M426" s="1">
        <v>6</v>
      </c>
      <c r="N426" s="1">
        <v>13</v>
      </c>
      <c r="O426" s="1">
        <v>4.5</v>
      </c>
      <c r="P426" s="1"/>
      <c r="Q426" s="1">
        <v>0</v>
      </c>
    </row>
    <row r="427" spans="1:17" x14ac:dyDescent="0.25">
      <c r="A427" s="1">
        <v>11801</v>
      </c>
      <c r="B427" s="2">
        <v>180203029</v>
      </c>
      <c r="C427" s="1" t="s">
        <v>707</v>
      </c>
      <c r="D427" s="1">
        <f>VLOOKUP(A427,'[1]ceny cz'!A:G,7,FALSE)</f>
        <v>4300</v>
      </c>
      <c r="E427" s="1" t="s">
        <v>17</v>
      </c>
      <c r="F427" s="4">
        <v>1802030290000000</v>
      </c>
      <c r="G427" s="1" t="s">
        <v>31</v>
      </c>
      <c r="H427" s="1"/>
      <c r="I427" s="1" t="s">
        <v>18</v>
      </c>
      <c r="J427" s="1">
        <v>0</v>
      </c>
      <c r="K427" s="1">
        <v>0.19500000000000001</v>
      </c>
      <c r="L427" s="1">
        <v>2.27</v>
      </c>
      <c r="M427" s="1">
        <v>27</v>
      </c>
      <c r="N427" s="1">
        <v>14</v>
      </c>
      <c r="O427" s="1">
        <v>5.5</v>
      </c>
      <c r="P427" s="1"/>
      <c r="Q427" s="1">
        <v>0</v>
      </c>
    </row>
    <row r="428" spans="1:17" x14ac:dyDescent="0.25">
      <c r="A428" s="1">
        <v>13832</v>
      </c>
      <c r="B428" s="2">
        <v>912819402</v>
      </c>
      <c r="C428" s="1" t="s">
        <v>708</v>
      </c>
      <c r="D428" s="1">
        <f>VLOOKUP(A428,'[1]ceny cz'!A:G,7,FALSE)</f>
        <v>4780</v>
      </c>
      <c r="E428" s="1" t="s">
        <v>17</v>
      </c>
      <c r="F428" s="4">
        <v>8595222643675</v>
      </c>
      <c r="H428" s="1"/>
      <c r="I428" s="1" t="s">
        <v>18</v>
      </c>
      <c r="J428" s="1">
        <v>0.76400000000000001</v>
      </c>
      <c r="K428" s="1">
        <v>0</v>
      </c>
      <c r="L428" s="1">
        <v>3.024</v>
      </c>
      <c r="M428" s="1">
        <v>8</v>
      </c>
      <c r="N428" s="1">
        <v>21</v>
      </c>
      <c r="O428" s="1">
        <v>0</v>
      </c>
      <c r="P428" s="1"/>
      <c r="Q428" s="1">
        <v>0</v>
      </c>
    </row>
    <row r="429" spans="1:17" x14ac:dyDescent="0.25">
      <c r="A429" s="1">
        <v>16803</v>
      </c>
      <c r="B429" s="2">
        <v>585090301</v>
      </c>
      <c r="C429" s="1" t="s">
        <v>709</v>
      </c>
      <c r="D429" s="1">
        <f>VLOOKUP(A429,'[1]ceny cz'!A:G,7,FALSE)</f>
        <v>27800</v>
      </c>
      <c r="E429" s="1" t="s">
        <v>17</v>
      </c>
      <c r="F429" s="4">
        <v>585090301</v>
      </c>
      <c r="H429" s="1"/>
      <c r="I429" s="1" t="s">
        <v>18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/>
      <c r="Q429" s="1">
        <v>0</v>
      </c>
    </row>
    <row r="430" spans="1:17" x14ac:dyDescent="0.25">
      <c r="A430" s="1">
        <v>12165</v>
      </c>
      <c r="B430" s="2">
        <v>583435401</v>
      </c>
      <c r="C430" s="1" t="s">
        <v>710</v>
      </c>
      <c r="D430" s="1">
        <f>VLOOKUP(A430,'[1]ceny cz'!A:G,7,FALSE)</f>
        <v>3570</v>
      </c>
      <c r="E430" s="1" t="s">
        <v>17</v>
      </c>
      <c r="F430" s="4">
        <v>583435401</v>
      </c>
      <c r="G430" s="1" t="s">
        <v>31</v>
      </c>
      <c r="H430" s="1"/>
      <c r="I430" s="1" t="s">
        <v>18</v>
      </c>
      <c r="J430" s="1">
        <v>0.53600000000000003</v>
      </c>
      <c r="K430" s="1">
        <v>0</v>
      </c>
      <c r="L430" s="1">
        <v>1.2649999999999999</v>
      </c>
      <c r="M430" s="1">
        <v>11</v>
      </c>
      <c r="N430" s="1">
        <v>11.5</v>
      </c>
      <c r="O430" s="1">
        <v>0</v>
      </c>
      <c r="P430" s="1"/>
      <c r="Q430" s="1">
        <v>0</v>
      </c>
    </row>
    <row r="431" spans="1:17" x14ac:dyDescent="0.25">
      <c r="A431" s="1">
        <v>16902</v>
      </c>
      <c r="B431" s="2">
        <v>913130423</v>
      </c>
      <c r="C431" s="1" t="s">
        <v>711</v>
      </c>
      <c r="D431" s="1">
        <f>VLOOKUP(A431,'[1]ceny cz'!A:G,7,FALSE)</f>
        <v>5410</v>
      </c>
      <c r="E431" s="1" t="s">
        <v>17</v>
      </c>
      <c r="F431" s="4">
        <v>913130423</v>
      </c>
      <c r="H431" s="1"/>
      <c r="I431" s="1" t="s">
        <v>18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/>
      <c r="Q431" s="1">
        <v>0</v>
      </c>
    </row>
    <row r="432" spans="1:17" x14ac:dyDescent="0.25">
      <c r="A432" s="1">
        <v>21384</v>
      </c>
      <c r="B432" s="2">
        <v>913130406</v>
      </c>
      <c r="C432" s="1" t="s">
        <v>712</v>
      </c>
      <c r="D432" s="1">
        <f>VLOOKUP(A432,'[1]ceny cz'!A:G,7,FALSE)</f>
        <v>5710</v>
      </c>
      <c r="E432" s="1" t="s">
        <v>17</v>
      </c>
      <c r="F432" s="4">
        <v>913130406</v>
      </c>
      <c r="H432" s="1"/>
      <c r="I432" s="1" t="s">
        <v>18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/>
      <c r="Q432" s="1">
        <v>0</v>
      </c>
    </row>
    <row r="433" spans="1:17" x14ac:dyDescent="0.25">
      <c r="A433" s="1">
        <v>19264</v>
      </c>
      <c r="B433" s="2" t="s">
        <v>713</v>
      </c>
      <c r="C433" s="1" t="s">
        <v>714</v>
      </c>
      <c r="D433" s="1">
        <f>VLOOKUP(A433,'[1]ceny cz'!A:G,7,FALSE)</f>
        <v>13120</v>
      </c>
      <c r="E433" s="1" t="s">
        <v>17</v>
      </c>
      <c r="F433" s="4">
        <v>8595222685156</v>
      </c>
      <c r="H433" s="1"/>
      <c r="I433" s="1" t="s">
        <v>18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3</v>
      </c>
      <c r="P433" s="1"/>
      <c r="Q433" s="1">
        <v>0</v>
      </c>
    </row>
    <row r="434" spans="1:17" x14ac:dyDescent="0.25">
      <c r="A434" s="1">
        <v>17304</v>
      </c>
      <c r="B434" s="2">
        <v>913130413</v>
      </c>
      <c r="C434" s="1" t="s">
        <v>715</v>
      </c>
      <c r="D434" s="1">
        <f>VLOOKUP(A434,'[1]ceny cz'!A:G,7,FALSE)</f>
        <v>11870</v>
      </c>
      <c r="E434" s="1" t="s">
        <v>17</v>
      </c>
      <c r="F434" s="4">
        <v>913130413</v>
      </c>
      <c r="H434" s="1"/>
      <c r="I434" s="1" t="s">
        <v>18</v>
      </c>
      <c r="J434" s="1">
        <v>0</v>
      </c>
      <c r="K434" s="1">
        <v>0.33</v>
      </c>
      <c r="L434" s="1">
        <v>1.9039999999999999</v>
      </c>
      <c r="M434" s="1">
        <v>8</v>
      </c>
      <c r="N434" s="1">
        <v>17</v>
      </c>
      <c r="O434" s="1">
        <v>55</v>
      </c>
      <c r="P434" s="1"/>
      <c r="Q434" s="1">
        <v>0</v>
      </c>
    </row>
    <row r="435" spans="1:17" x14ac:dyDescent="0.25">
      <c r="A435" s="1">
        <v>16668</v>
      </c>
      <c r="B435" s="2">
        <v>913130414</v>
      </c>
      <c r="C435" s="1" t="s">
        <v>716</v>
      </c>
      <c r="D435" s="1">
        <f>VLOOKUP(A435,'[1]ceny cz'!A:G,7,FALSE)</f>
        <v>5790</v>
      </c>
      <c r="E435" s="1" t="s">
        <v>17</v>
      </c>
      <c r="F435" s="4">
        <v>913130414</v>
      </c>
      <c r="H435" s="1"/>
      <c r="I435" s="1" t="s">
        <v>18</v>
      </c>
      <c r="J435" s="1">
        <v>0.32</v>
      </c>
      <c r="K435" s="1">
        <v>0</v>
      </c>
      <c r="L435" s="1">
        <v>1.9039999999999999</v>
      </c>
      <c r="M435" s="1">
        <v>8</v>
      </c>
      <c r="N435" s="1">
        <v>17</v>
      </c>
      <c r="O435" s="1">
        <v>13.5</v>
      </c>
      <c r="P435" s="1"/>
      <c r="Q435" s="1">
        <v>0</v>
      </c>
    </row>
    <row r="436" spans="1:17" x14ac:dyDescent="0.25">
      <c r="A436" s="1">
        <v>16136</v>
      </c>
      <c r="B436" s="2">
        <v>913130429</v>
      </c>
      <c r="C436" s="1" t="s">
        <v>717</v>
      </c>
      <c r="D436" s="1">
        <f>VLOOKUP(A436,'[1]ceny cz'!A:G,7,FALSE)</f>
        <v>5450</v>
      </c>
      <c r="E436" s="1" t="s">
        <v>17</v>
      </c>
      <c r="F436" s="4">
        <v>913130411</v>
      </c>
      <c r="H436" s="1"/>
      <c r="I436" s="1" t="s">
        <v>18</v>
      </c>
      <c r="J436" s="1">
        <v>0.26</v>
      </c>
      <c r="K436" s="1">
        <v>0</v>
      </c>
      <c r="L436" s="1">
        <v>0.84370000000000001</v>
      </c>
      <c r="M436" s="1">
        <v>5</v>
      </c>
      <c r="N436" s="1">
        <v>12.5</v>
      </c>
      <c r="O436" s="1">
        <v>7</v>
      </c>
      <c r="P436" s="1"/>
      <c r="Q436" s="1">
        <v>0</v>
      </c>
    </row>
    <row r="437" spans="1:17" x14ac:dyDescent="0.25">
      <c r="A437" s="1">
        <v>20435</v>
      </c>
      <c r="B437" s="2">
        <v>912640403</v>
      </c>
      <c r="C437" s="1" t="s">
        <v>718</v>
      </c>
      <c r="D437" s="1">
        <f>VLOOKUP(A437,'[1]ceny cz'!A:G,7,FALSE)</f>
        <v>5360</v>
      </c>
      <c r="E437" s="1" t="s">
        <v>17</v>
      </c>
      <c r="F437" s="4">
        <v>912640403</v>
      </c>
      <c r="H437" s="1"/>
      <c r="I437" s="1" t="s">
        <v>18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15</v>
      </c>
      <c r="P437" s="1"/>
      <c r="Q437" s="1">
        <v>0</v>
      </c>
    </row>
    <row r="438" spans="1:17" x14ac:dyDescent="0.25">
      <c r="A438" s="1">
        <v>12746</v>
      </c>
      <c r="B438" s="2">
        <v>913130422</v>
      </c>
      <c r="C438" s="1" t="s">
        <v>719</v>
      </c>
      <c r="D438" s="1">
        <f>VLOOKUP(A438,'[1]ceny cz'!A:G,7,FALSE)</f>
        <v>14500</v>
      </c>
      <c r="E438" s="1" t="s">
        <v>17</v>
      </c>
      <c r="F438" s="4">
        <v>913130422</v>
      </c>
      <c r="G438" s="1" t="s">
        <v>31</v>
      </c>
      <c r="H438" s="1"/>
      <c r="I438" s="1" t="s">
        <v>18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/>
      <c r="Q438" s="1">
        <v>0</v>
      </c>
    </row>
    <row r="439" spans="1:17" x14ac:dyDescent="0.25">
      <c r="A439" s="1">
        <v>13313</v>
      </c>
      <c r="B439" s="2" t="s">
        <v>720</v>
      </c>
      <c r="C439" s="1" t="s">
        <v>721</v>
      </c>
      <c r="D439" s="1">
        <f>VLOOKUP(A439,'[1]ceny cz'!A:G,7,FALSE)</f>
        <v>1810</v>
      </c>
      <c r="E439" s="1" t="s">
        <v>17</v>
      </c>
      <c r="F439" s="4">
        <v>8595222639975</v>
      </c>
      <c r="G439" s="1" t="s">
        <v>31</v>
      </c>
      <c r="H439" s="1"/>
      <c r="I439" s="1" t="s">
        <v>18</v>
      </c>
      <c r="J439" s="1">
        <v>0.9</v>
      </c>
      <c r="K439" s="1">
        <v>0</v>
      </c>
      <c r="L439" s="1">
        <v>1.4841</v>
      </c>
      <c r="M439" s="1">
        <v>9.5</v>
      </c>
      <c r="N439" s="1">
        <v>10.7</v>
      </c>
      <c r="O439" s="1">
        <v>0</v>
      </c>
      <c r="P439" s="1"/>
      <c r="Q439" s="1">
        <v>0</v>
      </c>
    </row>
    <row r="440" spans="1:17" x14ac:dyDescent="0.25">
      <c r="A440" s="1">
        <v>10827</v>
      </c>
      <c r="B440" s="2" t="s">
        <v>722</v>
      </c>
      <c r="C440" s="1" t="s">
        <v>723</v>
      </c>
      <c r="D440" s="1">
        <f>VLOOKUP(A440,'[1]ceny cz'!A:G,7,FALSE)</f>
        <v>2130</v>
      </c>
      <c r="E440" s="1" t="s">
        <v>17</v>
      </c>
      <c r="F440" s="4">
        <v>8595222609312</v>
      </c>
      <c r="G440" s="1" t="s">
        <v>31</v>
      </c>
      <c r="H440" s="1"/>
      <c r="I440" s="1" t="s">
        <v>18</v>
      </c>
      <c r="J440" s="1">
        <v>0</v>
      </c>
      <c r="K440" s="1">
        <v>0.92</v>
      </c>
      <c r="L440" s="1">
        <v>0.57599999999999996</v>
      </c>
      <c r="M440" s="1">
        <v>8</v>
      </c>
      <c r="N440" s="1">
        <v>8</v>
      </c>
      <c r="O440" s="1">
        <v>0</v>
      </c>
      <c r="P440" s="1"/>
      <c r="Q440" s="1">
        <v>3.36</v>
      </c>
    </row>
    <row r="441" spans="1:17" x14ac:dyDescent="0.25">
      <c r="A441" s="1">
        <v>11487</v>
      </c>
      <c r="B441" s="2">
        <v>10101</v>
      </c>
      <c r="C441" s="1" t="s">
        <v>724</v>
      </c>
      <c r="D441" s="1">
        <f>VLOOKUP(A441,'[1]ceny cz'!A:G,7,FALSE)</f>
        <v>98</v>
      </c>
      <c r="E441" s="1" t="s">
        <v>17</v>
      </c>
      <c r="F441" s="4">
        <v>8595222626357</v>
      </c>
      <c r="G441" s="1" t="s">
        <v>31</v>
      </c>
      <c r="H441" s="1"/>
      <c r="I441" s="1" t="s">
        <v>18</v>
      </c>
      <c r="J441" s="1">
        <v>0</v>
      </c>
      <c r="K441" s="1">
        <v>0.01</v>
      </c>
      <c r="L441" s="1">
        <v>0.03</v>
      </c>
      <c r="M441" s="1">
        <v>3</v>
      </c>
      <c r="N441" s="1">
        <v>3</v>
      </c>
      <c r="O441" s="1">
        <v>0</v>
      </c>
      <c r="P441" s="1"/>
      <c r="Q441" s="1">
        <v>0</v>
      </c>
    </row>
    <row r="442" spans="1:17" x14ac:dyDescent="0.25">
      <c r="A442" s="1">
        <v>14484</v>
      </c>
      <c r="B442" s="2">
        <v>589425301</v>
      </c>
      <c r="C442" s="1" t="s">
        <v>725</v>
      </c>
      <c r="D442" s="1">
        <f>VLOOKUP(A442,'[1]ceny cz'!A:G,7,FALSE)</f>
        <v>31100</v>
      </c>
      <c r="E442" s="1" t="s">
        <v>17</v>
      </c>
      <c r="F442" s="4">
        <v>585660301</v>
      </c>
      <c r="G442" s="1" t="s">
        <v>24</v>
      </c>
      <c r="H442" s="1"/>
      <c r="I442" s="1" t="s">
        <v>18</v>
      </c>
      <c r="J442" s="1">
        <v>20</v>
      </c>
      <c r="K442" s="1">
        <v>0</v>
      </c>
      <c r="L442" s="1">
        <v>384.62099999999998</v>
      </c>
      <c r="M442" s="1">
        <v>79.5</v>
      </c>
      <c r="N442" s="1">
        <v>41</v>
      </c>
      <c r="O442" s="1">
        <v>0</v>
      </c>
      <c r="P442" s="1"/>
      <c r="Q442" s="1">
        <v>0</v>
      </c>
    </row>
    <row r="443" spans="1:17" x14ac:dyDescent="0.25">
      <c r="A443" s="1">
        <v>10027</v>
      </c>
      <c r="B443" s="2">
        <v>435109</v>
      </c>
      <c r="C443" s="1" t="s">
        <v>726</v>
      </c>
      <c r="D443" s="1">
        <f>VLOOKUP(A443,'[1]ceny cz'!A:G,7,FALSE)</f>
        <v>9810</v>
      </c>
      <c r="E443" s="1" t="s">
        <v>17</v>
      </c>
      <c r="F443" s="4">
        <v>5015135351090</v>
      </c>
      <c r="G443" s="1" t="s">
        <v>74</v>
      </c>
      <c r="H443" s="1"/>
      <c r="I443" s="1" t="s">
        <v>18</v>
      </c>
      <c r="J443" s="1">
        <v>2.81</v>
      </c>
      <c r="K443" s="1">
        <v>2.375</v>
      </c>
      <c r="L443" s="1">
        <v>18.675999999999998</v>
      </c>
      <c r="M443" s="1">
        <v>23</v>
      </c>
      <c r="N443" s="1">
        <v>28</v>
      </c>
      <c r="O443" s="1">
        <v>0</v>
      </c>
      <c r="P443" s="1"/>
      <c r="Q443" s="1">
        <v>0</v>
      </c>
    </row>
    <row r="444" spans="1:17" x14ac:dyDescent="0.25">
      <c r="A444" s="1">
        <v>8600</v>
      </c>
      <c r="B444" s="2">
        <v>370456</v>
      </c>
      <c r="C444" s="1" t="s">
        <v>727</v>
      </c>
      <c r="D444" s="1">
        <f>VLOOKUP(A444,'[1]ceny cz'!A:G,7,FALSE)</f>
        <v>3090</v>
      </c>
      <c r="E444" s="1" t="s">
        <v>17</v>
      </c>
      <c r="F444" s="4">
        <v>8595222616044</v>
      </c>
      <c r="G444" s="1" t="s">
        <v>74</v>
      </c>
      <c r="H444" s="1"/>
      <c r="I444" s="1" t="s">
        <v>18</v>
      </c>
      <c r="J444" s="1">
        <v>1.46</v>
      </c>
      <c r="K444" s="1">
        <v>0</v>
      </c>
      <c r="L444" s="1">
        <v>13.754</v>
      </c>
      <c r="M444" s="1">
        <v>26</v>
      </c>
      <c r="N444" s="1">
        <v>23</v>
      </c>
      <c r="O444" s="1">
        <v>0</v>
      </c>
      <c r="P444" s="1"/>
      <c r="Q444" s="1">
        <v>0</v>
      </c>
    </row>
    <row r="445" spans="1:17" x14ac:dyDescent="0.25">
      <c r="A445" s="1">
        <v>8601</v>
      </c>
      <c r="B445" s="2">
        <v>468414</v>
      </c>
      <c r="C445" s="1" t="s">
        <v>728</v>
      </c>
      <c r="D445" s="1">
        <f>VLOOKUP(A445,'[1]ceny cz'!A:G,7,FALSE)</f>
        <v>2540</v>
      </c>
      <c r="E445" s="1" t="s">
        <v>17</v>
      </c>
      <c r="F445" s="4">
        <v>8595222616051</v>
      </c>
      <c r="G445" s="1" t="s">
        <v>74</v>
      </c>
      <c r="H445" s="1"/>
      <c r="I445" s="1" t="s">
        <v>18</v>
      </c>
      <c r="J445" s="1">
        <v>1.46</v>
      </c>
      <c r="K445" s="1">
        <v>0</v>
      </c>
      <c r="L445" s="1">
        <v>13.225</v>
      </c>
      <c r="M445" s="1">
        <v>25</v>
      </c>
      <c r="N445" s="1">
        <v>23</v>
      </c>
      <c r="O445" s="1">
        <v>0</v>
      </c>
      <c r="P445" s="1"/>
      <c r="Q445" s="1">
        <v>0</v>
      </c>
    </row>
    <row r="446" spans="1:17" x14ac:dyDescent="0.25">
      <c r="A446" s="1">
        <v>16529</v>
      </c>
      <c r="B446" s="2">
        <v>589424301</v>
      </c>
      <c r="C446" s="1" t="s">
        <v>729</v>
      </c>
      <c r="D446" s="1">
        <f>VLOOKUP(A446,'[1]ceny cz'!A:G,7,FALSE)</f>
        <v>28710</v>
      </c>
      <c r="E446" s="1" t="s">
        <v>17</v>
      </c>
      <c r="F446" s="4">
        <v>586163301</v>
      </c>
      <c r="G446" s="1" t="s">
        <v>24</v>
      </c>
      <c r="H446" s="1"/>
      <c r="I446" s="1" t="s">
        <v>18</v>
      </c>
      <c r="J446" s="1">
        <v>6.96</v>
      </c>
      <c r="K446" s="1">
        <v>0</v>
      </c>
      <c r="L446" s="1">
        <v>136.5</v>
      </c>
      <c r="M446" s="1">
        <v>65</v>
      </c>
      <c r="N446" s="1">
        <v>70</v>
      </c>
      <c r="O446" s="1">
        <v>0</v>
      </c>
      <c r="P446" s="1"/>
      <c r="Q446" s="1">
        <v>0</v>
      </c>
    </row>
    <row r="447" spans="1:17" x14ac:dyDescent="0.25">
      <c r="A447" s="1">
        <v>7939</v>
      </c>
      <c r="B447" s="2" t="s">
        <v>730</v>
      </c>
      <c r="C447" s="1" t="s">
        <v>731</v>
      </c>
      <c r="D447" s="1">
        <f>VLOOKUP(A447,'[1]ceny cz'!A:G,7,FALSE)</f>
        <v>1092</v>
      </c>
      <c r="E447" s="1" t="s">
        <v>17</v>
      </c>
      <c r="F447" s="4">
        <v>8595222615030</v>
      </c>
      <c r="H447" s="1"/>
      <c r="I447" s="1" t="s">
        <v>18</v>
      </c>
      <c r="J447" s="1">
        <v>1.5</v>
      </c>
      <c r="K447" s="1">
        <v>1.5</v>
      </c>
      <c r="L447" s="1">
        <v>4.8449999999999998</v>
      </c>
      <c r="M447" s="1">
        <v>15</v>
      </c>
      <c r="N447" s="1">
        <v>19</v>
      </c>
      <c r="O447" s="1">
        <v>0</v>
      </c>
      <c r="P447" s="1"/>
      <c r="Q447" s="1">
        <v>0</v>
      </c>
    </row>
    <row r="448" spans="1:17" x14ac:dyDescent="0.25">
      <c r="A448" s="1">
        <v>8737</v>
      </c>
      <c r="B448" s="2" t="s">
        <v>732</v>
      </c>
      <c r="C448" s="1" t="s">
        <v>733</v>
      </c>
      <c r="D448" s="1">
        <f>VLOOKUP(A448,'[1]ceny cz'!A:G,7,FALSE)</f>
        <v>1250</v>
      </c>
      <c r="E448" s="1" t="s">
        <v>17</v>
      </c>
      <c r="F448" s="4">
        <v>8595222616181</v>
      </c>
      <c r="H448" s="1"/>
      <c r="I448" s="1" t="s">
        <v>18</v>
      </c>
      <c r="J448" s="1">
        <v>0</v>
      </c>
      <c r="K448" s="1">
        <v>1</v>
      </c>
      <c r="L448" s="1">
        <v>5.4</v>
      </c>
      <c r="M448" s="1">
        <v>15</v>
      </c>
      <c r="N448" s="1">
        <v>20</v>
      </c>
      <c r="O448" s="1">
        <v>3.9</v>
      </c>
      <c r="P448" s="1"/>
      <c r="Q448" s="1">
        <v>0</v>
      </c>
    </row>
    <row r="449" spans="1:17" x14ac:dyDescent="0.25">
      <c r="A449" s="1">
        <v>7942</v>
      </c>
      <c r="B449" s="2" t="s">
        <v>734</v>
      </c>
      <c r="C449" s="1" t="s">
        <v>735</v>
      </c>
      <c r="D449" s="1">
        <f>VLOOKUP(A449,'[1]ceny cz'!A:G,7,FALSE)</f>
        <v>1250</v>
      </c>
      <c r="E449" s="1" t="s">
        <v>17</v>
      </c>
      <c r="F449" s="4">
        <v>8595222615054</v>
      </c>
      <c r="H449" s="1"/>
      <c r="I449" s="1" t="s">
        <v>18</v>
      </c>
      <c r="J449" s="1">
        <v>1.6</v>
      </c>
      <c r="K449" s="1">
        <v>1.6</v>
      </c>
      <c r="L449" s="1">
        <v>4.8449999999999998</v>
      </c>
      <c r="M449" s="1">
        <v>15</v>
      </c>
      <c r="N449" s="1">
        <v>19</v>
      </c>
      <c r="O449" s="1">
        <v>5.3</v>
      </c>
      <c r="P449" s="1"/>
      <c r="Q449" s="1">
        <v>0</v>
      </c>
    </row>
    <row r="450" spans="1:17" x14ac:dyDescent="0.25">
      <c r="A450" s="1">
        <v>21035</v>
      </c>
      <c r="B450" s="2" t="s">
        <v>736</v>
      </c>
      <c r="C450" s="1" t="s">
        <v>737</v>
      </c>
      <c r="D450" s="1">
        <f>VLOOKUP(A450,'[1]ceny cz'!A:G,7,FALSE)</f>
        <v>130</v>
      </c>
      <c r="E450" s="1" t="s">
        <v>17</v>
      </c>
      <c r="F450" s="4">
        <v>8595222697067</v>
      </c>
      <c r="H450" s="1"/>
      <c r="I450" s="1" t="s">
        <v>18</v>
      </c>
      <c r="J450" s="1">
        <v>0</v>
      </c>
      <c r="K450" s="1">
        <v>0</v>
      </c>
      <c r="L450" s="1">
        <v>2.1299999999999999E-2</v>
      </c>
      <c r="M450" s="1">
        <v>1.3</v>
      </c>
      <c r="N450" s="1">
        <v>4.2</v>
      </c>
      <c r="O450" s="1">
        <v>6.8</v>
      </c>
      <c r="P450" s="1"/>
      <c r="Q450" s="1">
        <v>0</v>
      </c>
    </row>
    <row r="451" spans="1:17" x14ac:dyDescent="0.25">
      <c r="A451" s="1">
        <v>21054</v>
      </c>
      <c r="B451" s="2" t="s">
        <v>738</v>
      </c>
      <c r="C451" s="1" t="s">
        <v>739</v>
      </c>
      <c r="D451" s="1">
        <f>VLOOKUP(A451,'[1]ceny cz'!A:G,7,FALSE)</f>
        <v>140</v>
      </c>
      <c r="E451" s="1" t="s">
        <v>17</v>
      </c>
      <c r="F451" s="4">
        <v>8595222697258</v>
      </c>
      <c r="H451" s="1"/>
      <c r="I451" s="1" t="s">
        <v>18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/>
      <c r="Q451" s="1">
        <v>0</v>
      </c>
    </row>
    <row r="452" spans="1:17" x14ac:dyDescent="0.25">
      <c r="A452" s="1">
        <v>21308</v>
      </c>
      <c r="B452" s="2" t="s">
        <v>740</v>
      </c>
      <c r="C452" s="1" t="s">
        <v>741</v>
      </c>
      <c r="D452" s="1">
        <f>VLOOKUP(A452,'[1]ceny cz'!A:G,7,FALSE)</f>
        <v>90</v>
      </c>
      <c r="E452" s="1" t="s">
        <v>17</v>
      </c>
      <c r="F452" s="4">
        <v>8595222699405</v>
      </c>
      <c r="H452" s="1"/>
      <c r="I452" s="1" t="s">
        <v>18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/>
      <c r="Q452" s="1">
        <v>0</v>
      </c>
    </row>
    <row r="453" spans="1:17" x14ac:dyDescent="0.25">
      <c r="A453" s="1">
        <v>21037</v>
      </c>
      <c r="B453" s="2" t="s">
        <v>742</v>
      </c>
      <c r="C453" s="1" t="s">
        <v>743</v>
      </c>
      <c r="D453" s="1">
        <f>VLOOKUP(A453,'[1]ceny cz'!A:G,7,FALSE)</f>
        <v>350</v>
      </c>
      <c r="E453" s="1" t="s">
        <v>17</v>
      </c>
      <c r="F453" s="4">
        <v>8595222697081</v>
      </c>
      <c r="H453" s="1"/>
      <c r="I453" s="1" t="s">
        <v>18</v>
      </c>
      <c r="J453" s="1">
        <v>0</v>
      </c>
      <c r="K453" s="1">
        <v>0</v>
      </c>
      <c r="L453" s="1">
        <v>7.9399999999999998E-2</v>
      </c>
      <c r="M453" s="1">
        <v>1.6</v>
      </c>
      <c r="N453" s="1">
        <v>7.3</v>
      </c>
      <c r="O453" s="1">
        <v>0</v>
      </c>
      <c r="P453" s="1"/>
      <c r="Q453" s="1">
        <v>0</v>
      </c>
    </row>
    <row r="454" spans="1:17" x14ac:dyDescent="0.25">
      <c r="A454" s="1">
        <v>21052</v>
      </c>
      <c r="B454" s="2" t="s">
        <v>744</v>
      </c>
      <c r="C454" s="1" t="s">
        <v>745</v>
      </c>
      <c r="D454" s="1">
        <f>VLOOKUP(A454,'[1]ceny cz'!A:G,7,FALSE)</f>
        <v>120</v>
      </c>
      <c r="E454" s="1" t="s">
        <v>17</v>
      </c>
      <c r="F454" s="4">
        <v>8595222697234</v>
      </c>
      <c r="H454" s="1"/>
      <c r="I454" s="1" t="s">
        <v>18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/>
      <c r="Q454" s="1">
        <v>0</v>
      </c>
    </row>
    <row r="455" spans="1:17" x14ac:dyDescent="0.25">
      <c r="A455" s="1">
        <v>21053</v>
      </c>
      <c r="B455" s="2" t="s">
        <v>746</v>
      </c>
      <c r="C455" s="1" t="s">
        <v>747</v>
      </c>
      <c r="D455" s="1">
        <f>VLOOKUP(A455,'[1]ceny cz'!A:G,7,FALSE)</f>
        <v>190</v>
      </c>
      <c r="E455" s="1" t="s">
        <v>17</v>
      </c>
      <c r="F455" s="4">
        <v>8595222697241</v>
      </c>
      <c r="H455" s="1"/>
      <c r="I455" s="1" t="s">
        <v>18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/>
      <c r="Q455" s="1">
        <v>0</v>
      </c>
    </row>
    <row r="456" spans="1:17" x14ac:dyDescent="0.25">
      <c r="A456" s="1">
        <v>21036</v>
      </c>
      <c r="B456" s="2" t="s">
        <v>748</v>
      </c>
      <c r="C456" s="1" t="s">
        <v>749</v>
      </c>
      <c r="D456" s="1">
        <f>VLOOKUP(A456,'[1]ceny cz'!A:G,7,FALSE)</f>
        <v>240</v>
      </c>
      <c r="E456" s="1" t="s">
        <v>17</v>
      </c>
      <c r="F456" s="4">
        <v>8595222697074</v>
      </c>
      <c r="H456" s="1"/>
      <c r="I456" s="1" t="s">
        <v>18</v>
      </c>
      <c r="J456" s="1">
        <v>0</v>
      </c>
      <c r="K456" s="1">
        <v>0</v>
      </c>
      <c r="L456" s="1">
        <v>3.9300000000000002E-2</v>
      </c>
      <c r="M456" s="1">
        <v>1.3</v>
      </c>
      <c r="N456" s="1">
        <v>5.7</v>
      </c>
      <c r="O456" s="1">
        <v>0</v>
      </c>
      <c r="P456" s="1"/>
      <c r="Q456" s="1">
        <v>0</v>
      </c>
    </row>
    <row r="457" spans="1:17" x14ac:dyDescent="0.25">
      <c r="A457" s="1">
        <v>19435</v>
      </c>
      <c r="B457" s="2" t="s">
        <v>750</v>
      </c>
      <c r="C457" s="1" t="s">
        <v>751</v>
      </c>
      <c r="D457" s="1">
        <f>VLOOKUP(A457,'[1]ceny cz'!A:G,7,FALSE)</f>
        <v>24</v>
      </c>
      <c r="E457" s="1" t="s">
        <v>17</v>
      </c>
      <c r="F457" s="4">
        <v>8595222685781</v>
      </c>
      <c r="H457" s="1"/>
      <c r="I457" s="1" t="s">
        <v>18</v>
      </c>
      <c r="J457" s="1">
        <v>0.02</v>
      </c>
      <c r="K457" s="1">
        <v>0</v>
      </c>
      <c r="L457" s="1">
        <v>1.35E-2</v>
      </c>
      <c r="M457" s="1">
        <v>3</v>
      </c>
      <c r="N457" s="1">
        <v>3</v>
      </c>
      <c r="O457" s="1">
        <v>0</v>
      </c>
      <c r="P457" s="1"/>
      <c r="Q457" s="1">
        <v>0</v>
      </c>
    </row>
    <row r="458" spans="1:17" x14ac:dyDescent="0.25">
      <c r="A458" s="1">
        <v>6805</v>
      </c>
      <c r="B458" s="2">
        <v>930000009</v>
      </c>
      <c r="C458" s="1" t="s">
        <v>752</v>
      </c>
      <c r="D458" s="1">
        <f>VLOOKUP(A458,'[1]ceny cz'!A:G,7,FALSE)</f>
        <v>401</v>
      </c>
      <c r="E458" s="1" t="s">
        <v>17</v>
      </c>
      <c r="F458" s="4">
        <v>8595222613883</v>
      </c>
      <c r="G458" s="1" t="s">
        <v>31</v>
      </c>
      <c r="H458" s="1"/>
      <c r="I458" s="1" t="s">
        <v>18</v>
      </c>
      <c r="J458" s="1">
        <v>0</v>
      </c>
      <c r="K458" s="1">
        <v>3.5000000000000003E-2</v>
      </c>
      <c r="L458" s="1">
        <v>0.4</v>
      </c>
      <c r="M458" s="1">
        <v>4</v>
      </c>
      <c r="N458" s="1">
        <v>10</v>
      </c>
      <c r="O458" s="1">
        <v>0</v>
      </c>
      <c r="P458" s="1"/>
      <c r="Q458" s="1">
        <v>0</v>
      </c>
    </row>
    <row r="459" spans="1:17" x14ac:dyDescent="0.25">
      <c r="A459" s="1">
        <v>1901</v>
      </c>
      <c r="B459" s="2">
        <v>180600020</v>
      </c>
      <c r="C459" s="1" t="s">
        <v>753</v>
      </c>
      <c r="D459" s="1">
        <f>VLOOKUP(A459,'[1]ceny cz'!A:G,7,FALSE)</f>
        <v>538</v>
      </c>
      <c r="E459" s="1" t="s">
        <v>17</v>
      </c>
      <c r="F459" s="4">
        <v>8595222610912</v>
      </c>
      <c r="G459" s="1" t="s">
        <v>31</v>
      </c>
      <c r="H459" s="1"/>
      <c r="I459" s="1" t="s">
        <v>18</v>
      </c>
      <c r="J459" s="1">
        <v>0</v>
      </c>
      <c r="K459" s="1">
        <v>7.0000000000000007E-2</v>
      </c>
      <c r="L459" s="1">
        <v>0.34</v>
      </c>
      <c r="M459" s="1">
        <v>2</v>
      </c>
      <c r="N459" s="1">
        <v>13</v>
      </c>
      <c r="O459" s="1">
        <v>0</v>
      </c>
      <c r="P459" s="1"/>
      <c r="Q459" s="1">
        <v>0</v>
      </c>
    </row>
    <row r="460" spans="1:17" x14ac:dyDescent="0.25">
      <c r="A460" s="1">
        <v>20010</v>
      </c>
      <c r="B460" s="2">
        <v>403806020</v>
      </c>
      <c r="C460" s="1" t="s">
        <v>754</v>
      </c>
      <c r="D460" s="1">
        <f>VLOOKUP(A460,'[1]ceny cz'!A:G,7,FALSE)</f>
        <v>310</v>
      </c>
      <c r="E460" s="1" t="s">
        <v>17</v>
      </c>
      <c r="F460" s="4">
        <v>8595222690242</v>
      </c>
      <c r="H460" s="1"/>
      <c r="I460" s="1" t="s">
        <v>18</v>
      </c>
      <c r="J460" s="1">
        <v>0</v>
      </c>
      <c r="K460" s="1">
        <v>7.0000000000000007E-2</v>
      </c>
      <c r="L460" s="1">
        <v>3.5999999999999997E-2</v>
      </c>
      <c r="M460" s="1">
        <v>3</v>
      </c>
      <c r="N460" s="1">
        <v>3</v>
      </c>
      <c r="O460" s="1">
        <v>0</v>
      </c>
      <c r="P460" s="1"/>
      <c r="Q460" s="1">
        <v>0.84</v>
      </c>
    </row>
    <row r="461" spans="1:17" x14ac:dyDescent="0.25">
      <c r="A461" s="1">
        <v>20011</v>
      </c>
      <c r="B461" s="2">
        <v>403806025</v>
      </c>
      <c r="C461" s="1" t="s">
        <v>755</v>
      </c>
      <c r="D461" s="1">
        <f>VLOOKUP(A461,'[1]ceny cz'!A:G,7,FALSE)</f>
        <v>360</v>
      </c>
      <c r="E461" s="1" t="s">
        <v>17</v>
      </c>
      <c r="F461" s="4">
        <v>8595222690259</v>
      </c>
      <c r="H461" s="1"/>
      <c r="I461" s="1" t="s">
        <v>18</v>
      </c>
      <c r="J461" s="1">
        <v>0</v>
      </c>
      <c r="K461" s="1">
        <v>7.4999999999999997E-2</v>
      </c>
      <c r="L461" s="1">
        <v>7.1999999999999995E-2</v>
      </c>
      <c r="M461" s="1">
        <v>4</v>
      </c>
      <c r="N461" s="1">
        <v>4</v>
      </c>
      <c r="O461" s="1">
        <v>14</v>
      </c>
      <c r="P461" s="1" t="s">
        <v>19</v>
      </c>
      <c r="Q461" s="1">
        <v>0.84</v>
      </c>
    </row>
    <row r="462" spans="1:17" x14ac:dyDescent="0.25">
      <c r="A462" s="1">
        <v>20014</v>
      </c>
      <c r="B462" s="2">
        <v>403806050</v>
      </c>
      <c r="C462" s="1" t="s">
        <v>756</v>
      </c>
      <c r="D462" s="1">
        <f>VLOOKUP(A462,'[1]ceny cz'!A:G,7,FALSE)</f>
        <v>980</v>
      </c>
      <c r="E462" s="1" t="s">
        <v>17</v>
      </c>
      <c r="F462" s="4">
        <v>8595222690280</v>
      </c>
      <c r="H462" s="1"/>
      <c r="I462" s="1" t="s">
        <v>18</v>
      </c>
      <c r="J462" s="1">
        <v>0</v>
      </c>
      <c r="K462" s="1">
        <v>0.22</v>
      </c>
      <c r="L462" s="1">
        <v>0.32</v>
      </c>
      <c r="M462" s="1">
        <v>0</v>
      </c>
      <c r="N462" s="1">
        <v>0</v>
      </c>
      <c r="O462" s="1">
        <v>6</v>
      </c>
      <c r="P462" s="1" t="s">
        <v>130</v>
      </c>
      <c r="Q462" s="1">
        <v>0</v>
      </c>
    </row>
    <row r="463" spans="1:17" x14ac:dyDescent="0.25">
      <c r="A463" s="1">
        <v>20012</v>
      </c>
      <c r="B463" s="2">
        <v>403806032</v>
      </c>
      <c r="C463" s="1" t="s">
        <v>757</v>
      </c>
      <c r="D463" s="1">
        <f>VLOOKUP(A463,'[1]ceny cz'!A:G,7,FALSE)</f>
        <v>490</v>
      </c>
      <c r="E463" s="1" t="s">
        <v>17</v>
      </c>
      <c r="F463" s="4">
        <v>8595222690266</v>
      </c>
      <c r="H463" s="1"/>
      <c r="I463" s="1" t="s">
        <v>18</v>
      </c>
      <c r="J463" s="1">
        <v>0</v>
      </c>
      <c r="K463" s="1">
        <v>0.11</v>
      </c>
      <c r="L463" s="1">
        <v>0.1114</v>
      </c>
      <c r="M463" s="1">
        <v>4.5</v>
      </c>
      <c r="N463" s="1">
        <v>4.5</v>
      </c>
      <c r="O463" s="1">
        <v>6</v>
      </c>
      <c r="P463" s="1" t="s">
        <v>19</v>
      </c>
      <c r="Q463" s="1">
        <v>0</v>
      </c>
    </row>
    <row r="464" spans="1:17" x14ac:dyDescent="0.25">
      <c r="A464" s="1">
        <v>20013</v>
      </c>
      <c r="B464" s="2">
        <v>403806040</v>
      </c>
      <c r="C464" s="1" t="s">
        <v>758</v>
      </c>
      <c r="D464" s="1">
        <f>VLOOKUP(A464,'[1]ceny cz'!A:G,7,FALSE)</f>
        <v>620</v>
      </c>
      <c r="E464" s="1" t="s">
        <v>17</v>
      </c>
      <c r="F464" s="4">
        <v>8595222690273</v>
      </c>
      <c r="H464" s="1"/>
      <c r="I464" s="1" t="s">
        <v>18</v>
      </c>
      <c r="J464" s="1">
        <v>0</v>
      </c>
      <c r="K464" s="1">
        <v>0.13</v>
      </c>
      <c r="L464" s="1">
        <v>0.17</v>
      </c>
      <c r="M464" s="1">
        <v>0</v>
      </c>
      <c r="N464" s="1">
        <v>0</v>
      </c>
      <c r="O464" s="1">
        <v>6</v>
      </c>
      <c r="P464" s="1" t="s">
        <v>19</v>
      </c>
      <c r="Q464" s="1">
        <v>0</v>
      </c>
    </row>
    <row r="465" spans="1:17" x14ac:dyDescent="0.25">
      <c r="A465" s="1">
        <v>21055</v>
      </c>
      <c r="B465" s="2" t="s">
        <v>759</v>
      </c>
      <c r="C465" s="1" t="s">
        <v>760</v>
      </c>
      <c r="D465" s="1">
        <f>VLOOKUP(A465,'[1]ceny cz'!A:G,7,FALSE)</f>
        <v>350</v>
      </c>
      <c r="E465" s="1" t="s">
        <v>17</v>
      </c>
      <c r="F465" s="4">
        <v>8595222697265</v>
      </c>
      <c r="H465" s="1"/>
      <c r="I465" s="1" t="s">
        <v>18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6</v>
      </c>
      <c r="P465" s="1" t="s">
        <v>19</v>
      </c>
      <c r="Q465" s="1">
        <v>0</v>
      </c>
    </row>
    <row r="466" spans="1:17" x14ac:dyDescent="0.25">
      <c r="A466" s="1">
        <v>17870</v>
      </c>
      <c r="B466" s="2" t="s">
        <v>761</v>
      </c>
      <c r="C466" s="1" t="s">
        <v>762</v>
      </c>
      <c r="D466" s="1">
        <f>VLOOKUP(A466,'[1]ceny cz'!A:G,7,FALSE)</f>
        <v>360</v>
      </c>
      <c r="E466" s="1" t="s">
        <v>17</v>
      </c>
      <c r="F466" s="4">
        <v>8595222673481</v>
      </c>
      <c r="G466" s="1" t="s">
        <v>24</v>
      </c>
      <c r="H466" s="1"/>
      <c r="I466" s="1" t="s">
        <v>18</v>
      </c>
      <c r="J466" s="1">
        <v>0.08</v>
      </c>
      <c r="K466" s="1">
        <v>0</v>
      </c>
      <c r="L466" s="1">
        <v>7.1999999999999995E-2</v>
      </c>
      <c r="M466" s="1">
        <v>4.5</v>
      </c>
      <c r="N466" s="1">
        <v>4</v>
      </c>
      <c r="O466" s="1">
        <v>4</v>
      </c>
      <c r="P466" s="1" t="s">
        <v>42</v>
      </c>
      <c r="Q466" s="1">
        <v>0</v>
      </c>
    </row>
    <row r="467" spans="1:17" x14ac:dyDescent="0.25">
      <c r="A467" s="1">
        <v>21304</v>
      </c>
      <c r="B467" s="2" t="s">
        <v>763</v>
      </c>
      <c r="C467" s="1" t="s">
        <v>764</v>
      </c>
      <c r="D467" s="1">
        <f>VLOOKUP(A467,'[1]ceny cz'!A:G,7,FALSE)</f>
        <v>140</v>
      </c>
      <c r="E467" s="1" t="s">
        <v>17</v>
      </c>
      <c r="F467" s="4">
        <v>8595222699368</v>
      </c>
      <c r="H467" s="1"/>
      <c r="I467" s="1" t="s">
        <v>18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4.5</v>
      </c>
      <c r="P467" s="1" t="s">
        <v>130</v>
      </c>
      <c r="Q467" s="1">
        <v>0</v>
      </c>
    </row>
    <row r="468" spans="1:17" x14ac:dyDescent="0.25">
      <c r="A468" s="1">
        <v>17880</v>
      </c>
      <c r="B468" s="2" t="s">
        <v>765</v>
      </c>
      <c r="C468" s="1" t="s">
        <v>766</v>
      </c>
      <c r="D468" s="1">
        <f>VLOOKUP(A468,'[1]ceny cz'!A:G,7,FALSE)</f>
        <v>980</v>
      </c>
      <c r="E468" s="1" t="s">
        <v>17</v>
      </c>
      <c r="F468" s="4">
        <v>8595222673573</v>
      </c>
      <c r="G468" s="1" t="s">
        <v>24</v>
      </c>
      <c r="H468" s="1"/>
      <c r="I468" s="1" t="s">
        <v>18</v>
      </c>
      <c r="J468" s="1">
        <v>0.22</v>
      </c>
      <c r="K468" s="1">
        <v>0</v>
      </c>
      <c r="L468" s="1">
        <v>0.31850000000000001</v>
      </c>
      <c r="M468" s="1">
        <v>6.5</v>
      </c>
      <c r="N468" s="1">
        <v>7</v>
      </c>
      <c r="O468" s="1">
        <v>4.5</v>
      </c>
      <c r="P468" s="1" t="s">
        <v>130</v>
      </c>
      <c r="Q468" s="1">
        <v>0</v>
      </c>
    </row>
    <row r="469" spans="1:17" x14ac:dyDescent="0.25">
      <c r="A469" s="1">
        <v>17869</v>
      </c>
      <c r="B469" s="2" t="s">
        <v>767</v>
      </c>
      <c r="C469" s="1" t="s">
        <v>768</v>
      </c>
      <c r="D469" s="1">
        <f>VLOOKUP(A469,'[1]ceny cz'!A:G,7,FALSE)</f>
        <v>310</v>
      </c>
      <c r="E469" s="1" t="s">
        <v>17</v>
      </c>
      <c r="F469" s="4">
        <v>8595222673474</v>
      </c>
      <c r="G469" s="1" t="s">
        <v>24</v>
      </c>
      <c r="H469" s="1"/>
      <c r="I469" s="1" t="s">
        <v>18</v>
      </c>
      <c r="J469" s="1">
        <v>6.4000000000000001E-2</v>
      </c>
      <c r="K469" s="1">
        <v>0</v>
      </c>
      <c r="L469" s="1">
        <v>4.7399999999999998E-2</v>
      </c>
      <c r="M469" s="1">
        <v>4.0999999999999996</v>
      </c>
      <c r="N469" s="1">
        <v>3.4</v>
      </c>
      <c r="O469" s="1">
        <v>4.5</v>
      </c>
      <c r="P469" s="1" t="s">
        <v>130</v>
      </c>
      <c r="Q469" s="1">
        <v>0</v>
      </c>
    </row>
    <row r="470" spans="1:17" x14ac:dyDescent="0.25">
      <c r="A470" s="1">
        <v>17871</v>
      </c>
      <c r="B470" s="2" t="s">
        <v>769</v>
      </c>
      <c r="C470" s="1" t="s">
        <v>770</v>
      </c>
      <c r="D470" s="1">
        <f>VLOOKUP(A470,'[1]ceny cz'!A:G,7,FALSE)</f>
        <v>490</v>
      </c>
      <c r="E470" s="1" t="s">
        <v>17</v>
      </c>
      <c r="F470" s="4">
        <v>8595222673498</v>
      </c>
      <c r="G470" s="1" t="s">
        <v>24</v>
      </c>
      <c r="H470" s="1"/>
      <c r="I470" s="1" t="s">
        <v>18</v>
      </c>
      <c r="J470" s="1">
        <v>0.1</v>
      </c>
      <c r="K470" s="1">
        <v>0</v>
      </c>
      <c r="L470" s="1">
        <v>0.1149</v>
      </c>
      <c r="M470" s="1">
        <v>5.2</v>
      </c>
      <c r="N470" s="1">
        <v>4.7</v>
      </c>
      <c r="O470" s="1">
        <v>4.5</v>
      </c>
      <c r="P470" s="1" t="s">
        <v>130</v>
      </c>
      <c r="Q470" s="1">
        <v>0</v>
      </c>
    </row>
    <row r="471" spans="1:17" x14ac:dyDescent="0.25">
      <c r="A471" s="1">
        <v>17879</v>
      </c>
      <c r="B471" s="2" t="s">
        <v>771</v>
      </c>
      <c r="C471" s="1" t="s">
        <v>772</v>
      </c>
      <c r="D471" s="1">
        <f>VLOOKUP(A471,'[1]ceny cz'!A:G,7,FALSE)</f>
        <v>620</v>
      </c>
      <c r="E471" s="1" t="s">
        <v>17</v>
      </c>
      <c r="F471" s="4">
        <v>8595222673566</v>
      </c>
      <c r="G471" s="1" t="s">
        <v>24</v>
      </c>
      <c r="H471" s="1"/>
      <c r="I471" s="1" t="s">
        <v>18</v>
      </c>
      <c r="J471" s="1">
        <v>0.13200000000000001</v>
      </c>
      <c r="K471" s="1">
        <v>0</v>
      </c>
      <c r="L471" s="1">
        <v>0.16569999999999999</v>
      </c>
      <c r="M471" s="1">
        <v>5.9</v>
      </c>
      <c r="N471" s="1">
        <v>5.3</v>
      </c>
      <c r="O471" s="1">
        <v>5.5</v>
      </c>
      <c r="P471" s="1" t="s">
        <v>130</v>
      </c>
      <c r="Q471" s="1">
        <v>0</v>
      </c>
    </row>
    <row r="472" spans="1:17" x14ac:dyDescent="0.25">
      <c r="A472" s="1">
        <v>11627</v>
      </c>
      <c r="B472" s="2" t="s">
        <v>773</v>
      </c>
      <c r="C472" s="1" t="s">
        <v>774</v>
      </c>
      <c r="D472" s="1">
        <f>VLOOKUP(A472,'[1]ceny cz'!A:G,7,FALSE)</f>
        <v>34</v>
      </c>
      <c r="E472" s="1" t="s">
        <v>17</v>
      </c>
      <c r="F472" s="4">
        <v>8595222627484</v>
      </c>
      <c r="G472" s="1" t="s">
        <v>24</v>
      </c>
      <c r="H472" s="1"/>
      <c r="I472" s="1" t="s">
        <v>18</v>
      </c>
      <c r="J472" s="1">
        <v>3.5000000000000003E-2</v>
      </c>
      <c r="K472" s="1">
        <v>3.5000000000000003E-2</v>
      </c>
      <c r="L472" s="1">
        <v>0.01</v>
      </c>
      <c r="M472" s="1">
        <v>3.1</v>
      </c>
      <c r="N472" s="1">
        <v>2.6</v>
      </c>
      <c r="O472" s="1">
        <v>5.5</v>
      </c>
      <c r="P472" s="1" t="s">
        <v>130</v>
      </c>
      <c r="Q472" s="1">
        <v>0</v>
      </c>
    </row>
    <row r="473" spans="1:17" x14ac:dyDescent="0.25">
      <c r="A473" s="1">
        <v>13873</v>
      </c>
      <c r="B473" s="2" t="s">
        <v>775</v>
      </c>
      <c r="C473" s="1" t="s">
        <v>776</v>
      </c>
      <c r="D473" s="1">
        <f>VLOOKUP(A473,'[1]ceny cz'!A:G,7,FALSE)</f>
        <v>34</v>
      </c>
      <c r="E473" s="1" t="s">
        <v>17</v>
      </c>
      <c r="F473" s="4">
        <v>8595222643866</v>
      </c>
      <c r="G473" s="1" t="s">
        <v>24</v>
      </c>
      <c r="H473" s="1"/>
      <c r="I473" s="1" t="s">
        <v>18</v>
      </c>
      <c r="J473" s="1">
        <v>0</v>
      </c>
      <c r="K473" s="1">
        <v>0.01</v>
      </c>
      <c r="L473" s="1">
        <v>0.06</v>
      </c>
      <c r="M473" s="1">
        <v>6</v>
      </c>
      <c r="N473" s="1">
        <v>5</v>
      </c>
      <c r="O473" s="1">
        <v>5.5</v>
      </c>
      <c r="P473" s="1" t="s">
        <v>130</v>
      </c>
      <c r="Q473" s="1">
        <v>0</v>
      </c>
    </row>
    <row r="474" spans="1:17" x14ac:dyDescent="0.25">
      <c r="A474" s="1">
        <v>581</v>
      </c>
      <c r="B474" s="2" t="s">
        <v>777</v>
      </c>
      <c r="C474" s="1" t="s">
        <v>778</v>
      </c>
      <c r="D474" s="1">
        <f>VLOOKUP(A474,'[1]ceny cz'!A:G,7,FALSE)</f>
        <v>886</v>
      </c>
      <c r="E474" s="1" t="s">
        <v>17</v>
      </c>
      <c r="F474" s="4"/>
      <c r="G474" s="1" t="s">
        <v>31</v>
      </c>
      <c r="H474" s="1"/>
      <c r="I474" s="1" t="s">
        <v>18</v>
      </c>
      <c r="J474" s="1">
        <v>2</v>
      </c>
      <c r="K474" s="1">
        <v>2</v>
      </c>
      <c r="L474" s="1">
        <v>0</v>
      </c>
      <c r="M474" s="1">
        <v>0</v>
      </c>
      <c r="N474" s="1">
        <v>0</v>
      </c>
      <c r="O474" s="1">
        <v>3.5</v>
      </c>
      <c r="P474" s="1" t="s">
        <v>42</v>
      </c>
      <c r="Q474" s="1">
        <v>0</v>
      </c>
    </row>
    <row r="475" spans="1:17" x14ac:dyDescent="0.25">
      <c r="A475" s="1">
        <v>14705</v>
      </c>
      <c r="B475" s="2" t="s">
        <v>779</v>
      </c>
      <c r="C475" s="1" t="s">
        <v>780</v>
      </c>
      <c r="D475" s="1">
        <f>VLOOKUP(A475,'[1]ceny cz'!A:G,7,FALSE)</f>
        <v>689</v>
      </c>
      <c r="E475" s="1" t="s">
        <v>17</v>
      </c>
      <c r="F475" s="4">
        <v>8595222649653</v>
      </c>
      <c r="G475" s="1" t="s">
        <v>31</v>
      </c>
      <c r="H475" s="1"/>
      <c r="I475" s="1" t="s">
        <v>18</v>
      </c>
      <c r="J475" s="1">
        <v>0.8</v>
      </c>
      <c r="K475" s="1">
        <v>0</v>
      </c>
      <c r="L475" s="1">
        <v>27.2</v>
      </c>
      <c r="M475" s="1">
        <v>17</v>
      </c>
      <c r="N475" s="1">
        <v>50</v>
      </c>
      <c r="O475" s="1">
        <v>0</v>
      </c>
      <c r="P475" s="1" t="s">
        <v>19</v>
      </c>
      <c r="Q475" s="1">
        <v>0</v>
      </c>
    </row>
    <row r="476" spans="1:17" x14ac:dyDescent="0.25">
      <c r="A476" s="1">
        <v>3709</v>
      </c>
      <c r="B476" s="2">
        <v>180203032</v>
      </c>
      <c r="C476" s="1" t="s">
        <v>781</v>
      </c>
      <c r="D476" s="1">
        <f>VLOOKUP(A476,'[1]ceny cz'!A:G,7,FALSE)</f>
        <v>5600</v>
      </c>
      <c r="E476" s="1" t="s">
        <v>17</v>
      </c>
      <c r="F476" s="4">
        <v>8595222611711</v>
      </c>
      <c r="G476" s="1" t="s">
        <v>31</v>
      </c>
      <c r="H476" s="1"/>
      <c r="I476" s="1" t="s">
        <v>18</v>
      </c>
      <c r="J476" s="1">
        <v>0.69</v>
      </c>
      <c r="K476" s="1">
        <v>0</v>
      </c>
      <c r="L476" s="1">
        <v>1</v>
      </c>
      <c r="M476" s="1">
        <v>0.28999999999999998</v>
      </c>
      <c r="N476" s="1">
        <v>0.28999999999999998</v>
      </c>
      <c r="O476" s="1">
        <v>5</v>
      </c>
      <c r="P476" s="1" t="s">
        <v>19</v>
      </c>
      <c r="Q476" s="1">
        <v>0</v>
      </c>
    </row>
    <row r="477" spans="1:17" x14ac:dyDescent="0.25">
      <c r="A477" s="1">
        <v>21421</v>
      </c>
      <c r="B477" s="2" t="s">
        <v>782</v>
      </c>
      <c r="C477" s="1" t="s">
        <v>783</v>
      </c>
      <c r="D477" s="1">
        <f>VLOOKUP(A477,'[1]ceny cz'!A:G,7,FALSE)</f>
        <v>1470</v>
      </c>
      <c r="E477" s="1" t="s">
        <v>17</v>
      </c>
      <c r="F477" s="4">
        <v>8595734000232</v>
      </c>
      <c r="H477" s="1"/>
      <c r="I477" s="1" t="s">
        <v>18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4</v>
      </c>
      <c r="P477" s="1" t="s">
        <v>19</v>
      </c>
      <c r="Q477" s="1">
        <v>0</v>
      </c>
    </row>
    <row r="478" spans="1:17" x14ac:dyDescent="0.25">
      <c r="A478" s="1">
        <v>20633</v>
      </c>
      <c r="B478" s="2" t="s">
        <v>784</v>
      </c>
      <c r="C478" s="1" t="s">
        <v>785</v>
      </c>
      <c r="D478" s="1">
        <f>VLOOKUP(A478,'[1]ceny cz'!A:G,7,FALSE)</f>
        <v>5570</v>
      </c>
      <c r="E478" s="1" t="s">
        <v>17</v>
      </c>
      <c r="F478" s="4">
        <v>8595222694875</v>
      </c>
      <c r="H478" s="1"/>
      <c r="I478" s="1" t="s">
        <v>18</v>
      </c>
      <c r="J478" s="1">
        <v>0</v>
      </c>
      <c r="K478" s="1">
        <v>2.5499999999999998</v>
      </c>
      <c r="L478" s="1">
        <v>93.64</v>
      </c>
      <c r="M478" s="1">
        <v>0</v>
      </c>
      <c r="N478" s="1">
        <v>0</v>
      </c>
      <c r="O478" s="1">
        <v>19</v>
      </c>
      <c r="P478" s="1" t="s">
        <v>130</v>
      </c>
      <c r="Q478" s="1">
        <v>0</v>
      </c>
    </row>
    <row r="479" spans="1:17" x14ac:dyDescent="0.25">
      <c r="A479" s="1">
        <v>1290</v>
      </c>
      <c r="B479" s="2" t="s">
        <v>786</v>
      </c>
      <c r="C479" s="1" t="s">
        <v>787</v>
      </c>
      <c r="D479" s="1">
        <f>VLOOKUP(A479,'[1]ceny cz'!A:G,7,FALSE)</f>
        <v>1690</v>
      </c>
      <c r="E479" s="1" t="s">
        <v>17</v>
      </c>
      <c r="F479" s="4">
        <v>8595222643996</v>
      </c>
      <c r="G479" s="1" t="s">
        <v>31</v>
      </c>
      <c r="H479" s="1"/>
      <c r="I479" s="1" t="s">
        <v>18</v>
      </c>
      <c r="J479" s="1">
        <v>0</v>
      </c>
      <c r="K479" s="1">
        <v>0</v>
      </c>
      <c r="L479" s="1">
        <v>17</v>
      </c>
      <c r="M479" s="1">
        <v>0</v>
      </c>
      <c r="N479" s="1">
        <v>0</v>
      </c>
      <c r="O479" s="1">
        <v>0</v>
      </c>
      <c r="P479" s="1" t="s">
        <v>42</v>
      </c>
      <c r="Q479" s="1">
        <v>0</v>
      </c>
    </row>
    <row r="480" spans="1:17" x14ac:dyDescent="0.25">
      <c r="A480" s="1">
        <v>14516</v>
      </c>
      <c r="B480" s="2" t="s">
        <v>788</v>
      </c>
      <c r="C480" s="1" t="s">
        <v>789</v>
      </c>
      <c r="D480" s="1">
        <f>VLOOKUP(A480,'[1]ceny cz'!A:G,7,FALSE)</f>
        <v>1890</v>
      </c>
      <c r="E480" s="1" t="s">
        <v>17</v>
      </c>
      <c r="F480" s="4">
        <v>8595222648182</v>
      </c>
      <c r="G480" s="1" t="s">
        <v>31</v>
      </c>
      <c r="H480" s="1"/>
      <c r="I480" s="1" t="s">
        <v>18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/>
      <c r="Q480" s="1">
        <v>0</v>
      </c>
    </row>
    <row r="481" spans="1:17" x14ac:dyDescent="0.25">
      <c r="A481" s="1">
        <v>13159</v>
      </c>
      <c r="B481" s="2" t="s">
        <v>790</v>
      </c>
      <c r="C481" s="1" t="s">
        <v>791</v>
      </c>
      <c r="D481" s="1">
        <f>VLOOKUP(A481,'[1]ceny cz'!A:G,7,FALSE)</f>
        <v>3040</v>
      </c>
      <c r="E481" s="1" t="s">
        <v>17</v>
      </c>
      <c r="F481" s="4">
        <v>8595222638817</v>
      </c>
      <c r="G481" s="1" t="s">
        <v>31</v>
      </c>
      <c r="H481" s="1"/>
      <c r="I481" s="1" t="s">
        <v>18</v>
      </c>
      <c r="J481" s="1">
        <v>2.5499999999999998</v>
      </c>
      <c r="K481" s="1">
        <v>0</v>
      </c>
      <c r="L481" s="1">
        <v>93.635999999999996</v>
      </c>
      <c r="M481" s="1">
        <v>9</v>
      </c>
      <c r="N481" s="1">
        <v>102</v>
      </c>
      <c r="O481" s="1">
        <v>0</v>
      </c>
      <c r="P481" s="1" t="s">
        <v>509</v>
      </c>
      <c r="Q481" s="1">
        <v>0</v>
      </c>
    </row>
    <row r="482" spans="1:17" x14ac:dyDescent="0.25">
      <c r="A482" s="1">
        <v>19992</v>
      </c>
      <c r="B482" s="2" t="s">
        <v>792</v>
      </c>
      <c r="C482" s="1" t="s">
        <v>793</v>
      </c>
      <c r="D482" s="1">
        <f>VLOOKUP(A482,'[1]ceny cz'!A:G,7,FALSE)</f>
        <v>4</v>
      </c>
      <c r="E482" s="1" t="s">
        <v>17</v>
      </c>
      <c r="F482" s="4">
        <v>8595222690082</v>
      </c>
      <c r="H482" s="1"/>
      <c r="I482" s="1" t="s">
        <v>18</v>
      </c>
      <c r="J482" s="1">
        <v>2.0000000000000001E-4</v>
      </c>
      <c r="K482" s="1">
        <v>0</v>
      </c>
      <c r="L482" s="1">
        <v>1.25E-4</v>
      </c>
      <c r="M482" s="1">
        <v>0.5</v>
      </c>
      <c r="N482" s="1">
        <v>0.5</v>
      </c>
      <c r="O482" s="1">
        <v>15</v>
      </c>
      <c r="P482" s="1" t="s">
        <v>19</v>
      </c>
      <c r="Q482" s="1">
        <v>0</v>
      </c>
    </row>
    <row r="483" spans="1:17" x14ac:dyDescent="0.25">
      <c r="A483" s="1">
        <v>19964</v>
      </c>
      <c r="B483" s="2" t="s">
        <v>794</v>
      </c>
      <c r="C483" s="1" t="s">
        <v>795</v>
      </c>
      <c r="D483" s="1">
        <f>VLOOKUP(A483,'[1]ceny cz'!A:G,7,FALSE)</f>
        <v>13850</v>
      </c>
      <c r="E483" s="1" t="s">
        <v>17</v>
      </c>
      <c r="F483" s="4">
        <v>8595222689857</v>
      </c>
      <c r="H483" s="1"/>
      <c r="I483" s="1" t="s">
        <v>18</v>
      </c>
      <c r="J483" s="1">
        <v>4.2080000000000002</v>
      </c>
      <c r="K483" s="1">
        <v>0</v>
      </c>
      <c r="L483" s="1">
        <v>6</v>
      </c>
      <c r="M483" s="1">
        <v>10</v>
      </c>
      <c r="N483" s="1">
        <v>15</v>
      </c>
      <c r="O483" s="1">
        <v>0</v>
      </c>
      <c r="P483" s="1"/>
      <c r="Q483" s="1">
        <v>3.36</v>
      </c>
    </row>
    <row r="484" spans="1:17" x14ac:dyDescent="0.25">
      <c r="A484" s="1">
        <v>9106</v>
      </c>
      <c r="B484" s="2" t="s">
        <v>796</v>
      </c>
      <c r="C484" s="1" t="s">
        <v>797</v>
      </c>
      <c r="D484" s="1">
        <f>VLOOKUP(A484,'[1]ceny cz'!A:G,7,FALSE)</f>
        <v>3200</v>
      </c>
      <c r="E484" s="1" t="s">
        <v>17</v>
      </c>
      <c r="F484" s="4">
        <v>8595222613661</v>
      </c>
      <c r="G484" s="1" t="s">
        <v>74</v>
      </c>
      <c r="H484" s="1"/>
      <c r="I484" s="1" t="s">
        <v>18</v>
      </c>
      <c r="J484" s="1">
        <v>0</v>
      </c>
      <c r="K484" s="1">
        <v>0.46500000000000002</v>
      </c>
      <c r="L484" s="1">
        <v>4.0599999999999996</v>
      </c>
      <c r="M484" s="1">
        <v>24</v>
      </c>
      <c r="N484" s="1">
        <v>13</v>
      </c>
      <c r="O484" s="1">
        <v>0</v>
      </c>
      <c r="P484" s="1"/>
      <c r="Q484" s="1">
        <v>0</v>
      </c>
    </row>
    <row r="485" spans="1:17" x14ac:dyDescent="0.25">
      <c r="A485" s="1">
        <v>20069</v>
      </c>
      <c r="B485" s="2" t="s">
        <v>798</v>
      </c>
      <c r="C485" s="1" t="s">
        <v>799</v>
      </c>
      <c r="D485" s="1">
        <f>VLOOKUP(A485,'[1]ceny cz'!A:G,7,FALSE)</f>
        <v>14900</v>
      </c>
      <c r="E485" s="1" t="s">
        <v>17</v>
      </c>
      <c r="F485" s="4">
        <v>8595222690716</v>
      </c>
      <c r="H485" s="1"/>
      <c r="I485" s="1" t="s">
        <v>18</v>
      </c>
      <c r="J485" s="1">
        <v>0</v>
      </c>
      <c r="K485" s="1">
        <v>2.34</v>
      </c>
      <c r="L485" s="1">
        <v>36.99</v>
      </c>
      <c r="M485" s="1">
        <v>0</v>
      </c>
      <c r="N485" s="1">
        <v>0</v>
      </c>
      <c r="O485" s="1">
        <v>0</v>
      </c>
      <c r="P485" s="1"/>
      <c r="Q485" s="1">
        <v>0</v>
      </c>
    </row>
    <row r="486" spans="1:17" x14ac:dyDescent="0.25">
      <c r="A486" s="1">
        <v>20070</v>
      </c>
      <c r="B486" s="2" t="s">
        <v>800</v>
      </c>
      <c r="C486" s="1" t="s">
        <v>801</v>
      </c>
      <c r="D486" s="1">
        <f>VLOOKUP(A486,'[1]ceny cz'!A:G,7,FALSE)</f>
        <v>37790</v>
      </c>
      <c r="E486" s="1" t="s">
        <v>17</v>
      </c>
      <c r="F486" s="4">
        <v>8595222690723</v>
      </c>
      <c r="H486" s="1"/>
      <c r="I486" s="1" t="s">
        <v>18</v>
      </c>
      <c r="J486" s="1">
        <v>0</v>
      </c>
      <c r="K486" s="1">
        <v>2.34</v>
      </c>
      <c r="L486" s="1">
        <v>36.99</v>
      </c>
      <c r="M486" s="1">
        <v>0</v>
      </c>
      <c r="N486" s="1">
        <v>0</v>
      </c>
      <c r="O486" s="1">
        <v>3.9</v>
      </c>
      <c r="P486" s="1"/>
      <c r="Q486" s="1">
        <v>0</v>
      </c>
    </row>
    <row r="487" spans="1:17" x14ac:dyDescent="0.25">
      <c r="A487" s="1">
        <v>16263</v>
      </c>
      <c r="B487" s="2" t="s">
        <v>802</v>
      </c>
      <c r="C487" s="1" t="s">
        <v>803</v>
      </c>
      <c r="D487" s="1">
        <f>VLOOKUP(A487,'[1]ceny cz'!A:G,7,FALSE)</f>
        <v>8270</v>
      </c>
      <c r="E487" s="1" t="s">
        <v>17</v>
      </c>
      <c r="F487" s="4">
        <v>8595222661068</v>
      </c>
      <c r="G487" s="1" t="s">
        <v>74</v>
      </c>
      <c r="H487" s="1"/>
      <c r="I487" s="1" t="s">
        <v>18</v>
      </c>
      <c r="J487" s="1">
        <v>8</v>
      </c>
      <c r="K487" s="1">
        <v>0</v>
      </c>
      <c r="L487" s="1">
        <v>80.92</v>
      </c>
      <c r="M487" s="1">
        <v>34</v>
      </c>
      <c r="N487" s="1">
        <v>34</v>
      </c>
      <c r="O487" s="1">
        <v>5.3</v>
      </c>
      <c r="P487" s="1"/>
      <c r="Q487" s="1">
        <v>0</v>
      </c>
    </row>
    <row r="488" spans="1:17" x14ac:dyDescent="0.25">
      <c r="A488" s="1">
        <v>16264</v>
      </c>
      <c r="B488" s="2" t="s">
        <v>804</v>
      </c>
      <c r="C488" s="1" t="s">
        <v>805</v>
      </c>
      <c r="D488" s="1">
        <f>VLOOKUP(A488,'[1]ceny cz'!A:G,7,FALSE)</f>
        <v>14220</v>
      </c>
      <c r="E488" s="1" t="s">
        <v>17</v>
      </c>
      <c r="F488" s="4">
        <v>8595222661075</v>
      </c>
      <c r="G488" s="1" t="s">
        <v>74</v>
      </c>
      <c r="H488" s="1"/>
      <c r="I488" s="1" t="s">
        <v>18</v>
      </c>
      <c r="J488" s="1">
        <v>10</v>
      </c>
      <c r="K488" s="1">
        <v>0</v>
      </c>
      <c r="L488" s="1">
        <v>97.825000000000003</v>
      </c>
      <c r="M488" s="1">
        <v>32.5</v>
      </c>
      <c r="N488" s="1">
        <v>43</v>
      </c>
      <c r="O488" s="1">
        <v>6.8</v>
      </c>
      <c r="P488" s="1"/>
      <c r="Q488" s="1">
        <v>0</v>
      </c>
    </row>
    <row r="489" spans="1:17" x14ac:dyDescent="0.25">
      <c r="A489" s="1">
        <v>13791</v>
      </c>
      <c r="B489" s="2" t="s">
        <v>806</v>
      </c>
      <c r="C489" s="1" t="s">
        <v>807</v>
      </c>
      <c r="D489" s="1">
        <f>VLOOKUP(A489,'[1]ceny cz'!A:G,7,FALSE)</f>
        <v>3680</v>
      </c>
      <c r="E489" s="1" t="s">
        <v>17</v>
      </c>
      <c r="F489" s="4">
        <v>8595222643347</v>
      </c>
      <c r="G489" s="1" t="s">
        <v>31</v>
      </c>
      <c r="H489" s="1"/>
      <c r="I489" s="1" t="s">
        <v>18</v>
      </c>
      <c r="J489" s="1">
        <v>2.7050000000000001</v>
      </c>
      <c r="K489" s="1">
        <v>0</v>
      </c>
      <c r="L489" s="1">
        <v>35.720999999999997</v>
      </c>
      <c r="M489" s="1">
        <v>49</v>
      </c>
      <c r="N489" s="1">
        <v>27</v>
      </c>
      <c r="O489" s="1">
        <v>0</v>
      </c>
      <c r="P489" s="1"/>
      <c r="Q489" s="1">
        <v>0</v>
      </c>
    </row>
    <row r="490" spans="1:17" x14ac:dyDescent="0.25">
      <c r="A490" s="1">
        <v>13792</v>
      </c>
      <c r="B490" s="2" t="s">
        <v>808</v>
      </c>
      <c r="C490" s="1" t="s">
        <v>809</v>
      </c>
      <c r="D490" s="1">
        <f>VLOOKUP(A490,'[1]ceny cz'!A:G,7,FALSE)</f>
        <v>5380</v>
      </c>
      <c r="E490" s="1" t="s">
        <v>17</v>
      </c>
      <c r="F490" s="4">
        <v>8595222643354</v>
      </c>
      <c r="G490" s="1" t="s">
        <v>31</v>
      </c>
      <c r="H490" s="1"/>
      <c r="I490" s="1" t="s">
        <v>18</v>
      </c>
      <c r="J490" s="1">
        <v>3.9849999999999999</v>
      </c>
      <c r="K490" s="1">
        <v>0</v>
      </c>
      <c r="L490" s="1">
        <v>35.720999999999997</v>
      </c>
      <c r="M490" s="1">
        <v>49</v>
      </c>
      <c r="N490" s="1">
        <v>27</v>
      </c>
      <c r="O490" s="1">
        <v>0</v>
      </c>
      <c r="P490" s="1"/>
      <c r="Q490" s="1">
        <v>0</v>
      </c>
    </row>
    <row r="491" spans="1:17" x14ac:dyDescent="0.25">
      <c r="A491" s="1">
        <v>13788</v>
      </c>
      <c r="B491" s="2" t="s">
        <v>810</v>
      </c>
      <c r="C491" s="1" t="s">
        <v>811</v>
      </c>
      <c r="D491" s="1">
        <f>VLOOKUP(A491,'[1]ceny cz'!A:G,7,FALSE)</f>
        <v>1090</v>
      </c>
      <c r="E491" s="1" t="s">
        <v>17</v>
      </c>
      <c r="F491" s="4">
        <v>8595222643316</v>
      </c>
      <c r="G491" s="1" t="s">
        <v>31</v>
      </c>
      <c r="H491" s="1"/>
      <c r="I491" s="1" t="s">
        <v>18</v>
      </c>
      <c r="J491" s="1">
        <v>0</v>
      </c>
      <c r="K491" s="1">
        <v>0.98</v>
      </c>
      <c r="L491" s="1">
        <v>9.5370000000000008</v>
      </c>
      <c r="M491" s="1">
        <v>17</v>
      </c>
      <c r="N491" s="1">
        <v>17</v>
      </c>
      <c r="O491" s="1">
        <v>0</v>
      </c>
      <c r="P491" s="1"/>
      <c r="Q491" s="1">
        <v>0</v>
      </c>
    </row>
    <row r="492" spans="1:17" x14ac:dyDescent="0.25">
      <c r="A492" s="1">
        <v>13789</v>
      </c>
      <c r="B492" s="2" t="s">
        <v>812</v>
      </c>
      <c r="C492" s="1" t="s">
        <v>813</v>
      </c>
      <c r="D492" s="1">
        <f>VLOOKUP(A492,'[1]ceny cz'!A:G,7,FALSE)</f>
        <v>2140</v>
      </c>
      <c r="E492" s="1" t="s">
        <v>17</v>
      </c>
      <c r="F492" s="4">
        <v>8595222643323</v>
      </c>
      <c r="G492" s="1" t="s">
        <v>31</v>
      </c>
      <c r="H492" s="1"/>
      <c r="I492" s="1" t="s">
        <v>18</v>
      </c>
      <c r="J492" s="1">
        <v>0</v>
      </c>
      <c r="K492" s="1">
        <v>1.35</v>
      </c>
      <c r="L492" s="1">
        <v>14.28</v>
      </c>
      <c r="M492" s="1">
        <v>34</v>
      </c>
      <c r="N492" s="1">
        <v>20</v>
      </c>
      <c r="O492" s="1">
        <v>0</v>
      </c>
      <c r="P492" s="1"/>
      <c r="Q492" s="1">
        <v>0</v>
      </c>
    </row>
    <row r="493" spans="1:17" x14ac:dyDescent="0.25">
      <c r="A493" s="1">
        <v>13771</v>
      </c>
      <c r="B493" s="2" t="s">
        <v>814</v>
      </c>
      <c r="C493" s="1" t="s">
        <v>815</v>
      </c>
      <c r="D493" s="1">
        <f>VLOOKUP(A493,'[1]ceny cz'!A:G,7,FALSE)</f>
        <v>2380</v>
      </c>
      <c r="E493" s="1" t="s">
        <v>17</v>
      </c>
      <c r="F493" s="4">
        <v>8595222643156</v>
      </c>
      <c r="G493" s="1" t="s">
        <v>31</v>
      </c>
      <c r="H493" s="1"/>
      <c r="I493" s="1" t="s">
        <v>18</v>
      </c>
      <c r="J493" s="1">
        <v>0</v>
      </c>
      <c r="K493" s="1">
        <v>1.56</v>
      </c>
      <c r="L493" s="1">
        <v>14.28</v>
      </c>
      <c r="M493" s="1">
        <v>34</v>
      </c>
      <c r="N493" s="1">
        <v>20</v>
      </c>
      <c r="O493" s="1">
        <v>0</v>
      </c>
      <c r="P493" s="1"/>
      <c r="Q493" s="1">
        <v>0</v>
      </c>
    </row>
    <row r="494" spans="1:17" x14ac:dyDescent="0.25">
      <c r="A494" s="1">
        <v>13772</v>
      </c>
      <c r="B494" s="2" t="s">
        <v>816</v>
      </c>
      <c r="C494" s="1" t="s">
        <v>817</v>
      </c>
      <c r="D494" s="1">
        <f>VLOOKUP(A494,'[1]ceny cz'!A:G,7,FALSE)</f>
        <v>3390</v>
      </c>
      <c r="E494" s="1" t="s">
        <v>17</v>
      </c>
      <c r="F494" s="4">
        <v>8595222643163</v>
      </c>
      <c r="G494" s="1" t="s">
        <v>31</v>
      </c>
      <c r="H494" s="1"/>
      <c r="I494" s="1" t="s">
        <v>18</v>
      </c>
      <c r="J494" s="1">
        <v>0</v>
      </c>
      <c r="K494" s="1">
        <v>2.75</v>
      </c>
      <c r="L494" s="1">
        <v>36.450000000000003</v>
      </c>
      <c r="M494" s="1">
        <v>50</v>
      </c>
      <c r="N494" s="1">
        <v>27</v>
      </c>
      <c r="O494" s="1">
        <v>0</v>
      </c>
      <c r="P494" s="1"/>
      <c r="Q494" s="1">
        <v>0</v>
      </c>
    </row>
    <row r="495" spans="1:17" x14ac:dyDescent="0.25">
      <c r="A495" s="1">
        <v>13773</v>
      </c>
      <c r="B495" s="2" t="s">
        <v>818</v>
      </c>
      <c r="C495" s="1" t="s">
        <v>819</v>
      </c>
      <c r="D495" s="1">
        <f>VLOOKUP(A495,'[1]ceny cz'!A:G,7,FALSE)</f>
        <v>5200</v>
      </c>
      <c r="E495" s="1" t="s">
        <v>17</v>
      </c>
      <c r="F495" s="4">
        <v>8595222643170</v>
      </c>
      <c r="G495" s="1" t="s">
        <v>31</v>
      </c>
      <c r="H495" s="1"/>
      <c r="I495" s="1" t="s">
        <v>18</v>
      </c>
      <c r="J495" s="1">
        <v>0</v>
      </c>
      <c r="K495" s="1">
        <v>3.87</v>
      </c>
      <c r="L495" s="1">
        <v>36.450000000000003</v>
      </c>
      <c r="M495" s="1">
        <v>50</v>
      </c>
      <c r="N495" s="1">
        <v>27</v>
      </c>
      <c r="O495" s="1">
        <v>0</v>
      </c>
      <c r="P495" s="1"/>
      <c r="Q495" s="1">
        <v>0</v>
      </c>
    </row>
    <row r="496" spans="1:17" x14ac:dyDescent="0.25">
      <c r="A496" s="1">
        <v>13785</v>
      </c>
      <c r="B496" s="2" t="s">
        <v>820</v>
      </c>
      <c r="C496" s="1" t="s">
        <v>821</v>
      </c>
      <c r="D496" s="1">
        <f>VLOOKUP(A496,'[1]ceny cz'!A:G,7,FALSE)</f>
        <v>800</v>
      </c>
      <c r="E496" s="1" t="s">
        <v>17</v>
      </c>
      <c r="F496" s="4">
        <v>8595222643286</v>
      </c>
      <c r="G496" s="1" t="s">
        <v>31</v>
      </c>
      <c r="H496" s="1"/>
      <c r="I496" s="1" t="s">
        <v>18</v>
      </c>
      <c r="J496" s="1">
        <v>0</v>
      </c>
      <c r="K496" s="1">
        <v>0.7</v>
      </c>
      <c r="L496" s="1">
        <v>9.5370000000000008</v>
      </c>
      <c r="M496" s="1">
        <v>17</v>
      </c>
      <c r="N496" s="1">
        <v>17</v>
      </c>
      <c r="O496" s="1">
        <v>0</v>
      </c>
      <c r="P496" s="1"/>
      <c r="Q496" s="1">
        <v>0</v>
      </c>
    </row>
    <row r="497" spans="1:26" x14ac:dyDescent="0.25">
      <c r="A497" s="1">
        <v>13774</v>
      </c>
      <c r="B497" s="2" t="s">
        <v>822</v>
      </c>
      <c r="C497" s="1" t="s">
        <v>823</v>
      </c>
      <c r="D497" s="1">
        <f>VLOOKUP(A497,'[1]ceny cz'!A:G,7,FALSE)</f>
        <v>8770</v>
      </c>
      <c r="E497" s="1" t="s">
        <v>17</v>
      </c>
      <c r="F497" s="4">
        <v>8595222643187</v>
      </c>
      <c r="G497" s="1" t="s">
        <v>31</v>
      </c>
      <c r="H497" s="1"/>
      <c r="I497" s="1" t="s">
        <v>18</v>
      </c>
      <c r="J497" s="1">
        <v>0</v>
      </c>
      <c r="K497" s="1">
        <v>7.7649999999999997</v>
      </c>
      <c r="L497" s="1">
        <v>102.297</v>
      </c>
      <c r="M497" s="1">
        <v>61</v>
      </c>
      <c r="N497" s="1">
        <v>39</v>
      </c>
      <c r="O497" s="1">
        <v>0</v>
      </c>
      <c r="P497" s="1"/>
      <c r="Q497" s="1">
        <v>0</v>
      </c>
    </row>
    <row r="498" spans="1:26" x14ac:dyDescent="0.25">
      <c r="A498" s="1">
        <v>13769</v>
      </c>
      <c r="B498" s="2" t="s">
        <v>824</v>
      </c>
      <c r="C498" s="1" t="s">
        <v>825</v>
      </c>
      <c r="D498" s="1">
        <f>VLOOKUP(A498,'[1]ceny cz'!A:G,7,FALSE)</f>
        <v>970</v>
      </c>
      <c r="E498" s="1" t="s">
        <v>17</v>
      </c>
      <c r="F498" s="4">
        <v>8595222643132</v>
      </c>
      <c r="G498" s="1" t="s">
        <v>31</v>
      </c>
      <c r="H498" s="1"/>
      <c r="I498" s="1" t="s">
        <v>18</v>
      </c>
      <c r="J498" s="1">
        <v>0</v>
      </c>
      <c r="K498" s="1">
        <v>0.95499999999999996</v>
      </c>
      <c r="L498" s="1">
        <v>9.5370000000000008</v>
      </c>
      <c r="M498" s="1">
        <v>17</v>
      </c>
      <c r="N498" s="1">
        <v>17</v>
      </c>
      <c r="O498" s="1">
        <v>0</v>
      </c>
      <c r="P498" s="1"/>
      <c r="Q498" s="1">
        <v>0</v>
      </c>
    </row>
    <row r="499" spans="1:26" x14ac:dyDescent="0.25">
      <c r="A499" s="1">
        <v>13770</v>
      </c>
      <c r="B499" s="2" t="s">
        <v>826</v>
      </c>
      <c r="C499" s="1" t="s">
        <v>827</v>
      </c>
      <c r="D499" s="1">
        <f>VLOOKUP(A499,'[1]ceny cz'!A:G,7,FALSE)</f>
        <v>1750</v>
      </c>
      <c r="E499" s="1" t="s">
        <v>17</v>
      </c>
      <c r="F499" s="4">
        <v>8595222643149</v>
      </c>
      <c r="G499" s="1" t="s">
        <v>31</v>
      </c>
      <c r="H499" s="1"/>
      <c r="I499" s="1" t="s">
        <v>18</v>
      </c>
      <c r="J499" s="1">
        <v>0</v>
      </c>
      <c r="K499" s="1">
        <v>1.405</v>
      </c>
      <c r="L499" s="1">
        <v>14.28</v>
      </c>
      <c r="M499" s="1">
        <v>34</v>
      </c>
      <c r="N499" s="1">
        <v>20</v>
      </c>
      <c r="O499" s="1">
        <v>0</v>
      </c>
      <c r="P499" s="1"/>
      <c r="Q499" s="1">
        <v>0</v>
      </c>
    </row>
    <row r="500" spans="1:26" x14ac:dyDescent="0.25">
      <c r="A500" s="1">
        <v>13777</v>
      </c>
      <c r="B500" s="2" t="s">
        <v>828</v>
      </c>
      <c r="C500" s="1" t="s">
        <v>829</v>
      </c>
      <c r="D500" s="1">
        <f>VLOOKUP(A500,'[1]ceny cz'!A:G,7,FALSE)</f>
        <v>3050</v>
      </c>
      <c r="E500" s="1" t="s">
        <v>17</v>
      </c>
      <c r="F500" s="4">
        <v>8595222643217</v>
      </c>
      <c r="G500" s="1" t="s">
        <v>31</v>
      </c>
      <c r="H500" s="1"/>
      <c r="I500" s="1" t="s">
        <v>18</v>
      </c>
      <c r="J500" s="1">
        <v>0</v>
      </c>
      <c r="K500" s="1">
        <v>1.5549999999999999</v>
      </c>
      <c r="L500" s="1">
        <v>14.28</v>
      </c>
      <c r="M500" s="1">
        <v>34</v>
      </c>
      <c r="N500" s="1">
        <v>20</v>
      </c>
      <c r="O500" s="1">
        <v>0</v>
      </c>
      <c r="P500" s="1"/>
      <c r="Q500" s="1">
        <v>0</v>
      </c>
    </row>
    <row r="501" spans="1:26" x14ac:dyDescent="0.25">
      <c r="A501" s="1">
        <v>12763</v>
      </c>
      <c r="B501" s="2" t="s">
        <v>830</v>
      </c>
      <c r="C501" s="1" t="s">
        <v>831</v>
      </c>
      <c r="D501" s="1">
        <f>VLOOKUP(A501,'[1]ceny cz'!A:G,7,FALSE)</f>
        <v>4260</v>
      </c>
      <c r="E501" s="1" t="s">
        <v>17</v>
      </c>
      <c r="F501" s="4">
        <v>8034108709000</v>
      </c>
      <c r="G501" s="1" t="s">
        <v>31</v>
      </c>
      <c r="H501" s="1"/>
      <c r="I501" s="1" t="s">
        <v>18</v>
      </c>
      <c r="J501" s="1">
        <v>0</v>
      </c>
      <c r="K501" s="1">
        <v>2.72</v>
      </c>
      <c r="L501" s="1">
        <v>36.450000000000003</v>
      </c>
      <c r="M501" s="1">
        <v>50</v>
      </c>
      <c r="N501" s="1">
        <v>27</v>
      </c>
      <c r="O501" s="1">
        <v>0</v>
      </c>
      <c r="P501" s="1"/>
      <c r="Q501" s="1">
        <v>0</v>
      </c>
    </row>
    <row r="502" spans="1:26" x14ac:dyDescent="0.25">
      <c r="A502" s="1">
        <v>13786</v>
      </c>
      <c r="B502" s="2" t="s">
        <v>832</v>
      </c>
      <c r="C502" s="1" t="s">
        <v>833</v>
      </c>
      <c r="D502" s="1">
        <f>VLOOKUP(A502,'[1]ceny cz'!A:G,7,FALSE)</f>
        <v>6140</v>
      </c>
      <c r="E502" s="1" t="s">
        <v>17</v>
      </c>
      <c r="F502" s="4">
        <v>8595222643293</v>
      </c>
      <c r="G502" s="1" t="s">
        <v>31</v>
      </c>
      <c r="H502" s="1"/>
      <c r="I502" s="1" t="s">
        <v>18</v>
      </c>
      <c r="J502" s="1">
        <v>0</v>
      </c>
      <c r="K502" s="1">
        <v>3.895</v>
      </c>
      <c r="L502" s="1">
        <v>36.450000000000003</v>
      </c>
      <c r="M502" s="1">
        <v>50</v>
      </c>
      <c r="N502" s="1">
        <v>27</v>
      </c>
      <c r="O502" s="1">
        <v>0</v>
      </c>
      <c r="P502" s="1"/>
      <c r="Q502" s="1">
        <v>3.36</v>
      </c>
    </row>
    <row r="503" spans="1:26" x14ac:dyDescent="0.25">
      <c r="A503" s="1">
        <v>13775</v>
      </c>
      <c r="B503" s="2" t="s">
        <v>834</v>
      </c>
      <c r="C503" s="1" t="s">
        <v>835</v>
      </c>
      <c r="D503" s="1">
        <f>VLOOKUP(A503,'[1]ceny cz'!A:G,7,FALSE)</f>
        <v>1300</v>
      </c>
      <c r="E503" s="1" t="s">
        <v>17</v>
      </c>
      <c r="F503" s="4">
        <v>8595222643194</v>
      </c>
      <c r="G503" s="1" t="s">
        <v>31</v>
      </c>
      <c r="H503" s="1"/>
      <c r="I503" s="1" t="s">
        <v>18</v>
      </c>
      <c r="J503" s="1">
        <v>0</v>
      </c>
      <c r="K503" s="1">
        <v>0.94499999999999995</v>
      </c>
      <c r="L503" s="1">
        <v>9.5370000000000008</v>
      </c>
      <c r="M503" s="1">
        <v>17</v>
      </c>
      <c r="N503" s="1">
        <v>17</v>
      </c>
      <c r="O503" s="1">
        <v>0</v>
      </c>
      <c r="P503" s="1"/>
      <c r="Q503" s="1">
        <v>0</v>
      </c>
    </row>
    <row r="504" spans="1:26" x14ac:dyDescent="0.25">
      <c r="A504" s="1">
        <v>13787</v>
      </c>
      <c r="B504" s="2" t="s">
        <v>836</v>
      </c>
      <c r="C504" s="1" t="s">
        <v>837</v>
      </c>
      <c r="D504" s="1">
        <f>VLOOKUP(A504,'[1]ceny cz'!A:G,7,FALSE)</f>
        <v>10840</v>
      </c>
      <c r="E504" s="1" t="s">
        <v>17</v>
      </c>
      <c r="F504" s="4">
        <v>8595222643309</v>
      </c>
      <c r="G504" s="1" t="s">
        <v>31</v>
      </c>
      <c r="H504" s="1"/>
      <c r="I504" s="1" t="s">
        <v>18</v>
      </c>
      <c r="J504" s="1">
        <v>0</v>
      </c>
      <c r="K504" s="1">
        <v>7.7649999999999997</v>
      </c>
      <c r="L504" s="1">
        <v>102.297</v>
      </c>
      <c r="M504" s="1">
        <v>61</v>
      </c>
      <c r="N504" s="1">
        <v>39</v>
      </c>
      <c r="O504" s="1">
        <v>0</v>
      </c>
      <c r="P504" s="1"/>
      <c r="Q504" s="1">
        <v>0</v>
      </c>
    </row>
    <row r="505" spans="1:26" x14ac:dyDescent="0.25">
      <c r="A505" s="1">
        <v>13776</v>
      </c>
      <c r="B505" s="2" t="s">
        <v>838</v>
      </c>
      <c r="C505" s="1" t="s">
        <v>839</v>
      </c>
      <c r="D505" s="1">
        <f>VLOOKUP(A505,'[1]ceny cz'!A:G,7,FALSE)</f>
        <v>2380</v>
      </c>
      <c r="E505" s="1" t="s">
        <v>17</v>
      </c>
      <c r="F505" s="4">
        <v>8595222643200</v>
      </c>
      <c r="G505" s="1" t="s">
        <v>31</v>
      </c>
      <c r="H505" s="1"/>
      <c r="I505" s="1" t="s">
        <v>18</v>
      </c>
      <c r="J505" s="1">
        <v>0</v>
      </c>
      <c r="K505" s="1">
        <v>1.425</v>
      </c>
      <c r="L505" s="1">
        <v>14.28</v>
      </c>
      <c r="M505" s="1">
        <v>34</v>
      </c>
      <c r="N505" s="1">
        <v>20</v>
      </c>
      <c r="O505" s="1">
        <v>0</v>
      </c>
      <c r="P505" s="1"/>
      <c r="Q505" s="1">
        <v>0</v>
      </c>
    </row>
    <row r="506" spans="1:26" x14ac:dyDescent="0.25">
      <c r="A506" s="1">
        <v>19965</v>
      </c>
      <c r="B506" s="2" t="s">
        <v>840</v>
      </c>
      <c r="C506" s="1" t="s">
        <v>841</v>
      </c>
      <c r="D506" s="1">
        <f>VLOOKUP(A506,'[1]ceny cz'!A:G,7,FALSE)</f>
        <v>24000</v>
      </c>
      <c r="E506" s="1" t="s">
        <v>17</v>
      </c>
      <c r="F506" s="4">
        <v>8595222689864</v>
      </c>
      <c r="H506" s="1"/>
      <c r="I506" s="1" t="s">
        <v>18</v>
      </c>
      <c r="J506" s="1">
        <v>37</v>
      </c>
      <c r="K506" s="1">
        <v>0</v>
      </c>
      <c r="L506" s="1">
        <v>675.12</v>
      </c>
      <c r="M506" s="1">
        <v>58</v>
      </c>
      <c r="N506" s="1">
        <v>97</v>
      </c>
      <c r="O506" s="1">
        <v>0</v>
      </c>
      <c r="P506" s="1"/>
      <c r="Q506" s="1">
        <v>0</v>
      </c>
    </row>
    <row r="507" spans="1:26" x14ac:dyDescent="0.25">
      <c r="A507" s="1">
        <v>20678</v>
      </c>
      <c r="B507" s="2" t="s">
        <v>842</v>
      </c>
      <c r="C507" s="1" t="s">
        <v>843</v>
      </c>
      <c r="D507" s="1">
        <f>VLOOKUP(A507,'[1]ceny cz'!A:G,7,FALSE)</f>
        <v>13900</v>
      </c>
      <c r="E507" s="1" t="s">
        <v>17</v>
      </c>
      <c r="F507" s="4">
        <v>8595222695254</v>
      </c>
      <c r="H507" s="1"/>
      <c r="I507" s="1" t="s">
        <v>18</v>
      </c>
      <c r="J507" s="1">
        <v>35</v>
      </c>
      <c r="K507" s="1">
        <v>35</v>
      </c>
      <c r="L507" s="1">
        <v>0</v>
      </c>
      <c r="M507" s="1">
        <v>0</v>
      </c>
      <c r="N507" s="1">
        <v>0</v>
      </c>
      <c r="O507" s="1">
        <v>0</v>
      </c>
      <c r="P507" s="1"/>
      <c r="Q507" s="1">
        <v>0</v>
      </c>
    </row>
    <row r="508" spans="1:26" x14ac:dyDescent="0.25">
      <c r="A508" s="1">
        <v>13645</v>
      </c>
      <c r="B508" s="2">
        <v>578511401</v>
      </c>
      <c r="C508" s="1" t="s">
        <v>844</v>
      </c>
      <c r="D508" s="1">
        <f>VLOOKUP(A508,'[1]ceny cz'!A:G,7,FALSE)</f>
        <v>2910</v>
      </c>
      <c r="E508" s="1" t="s">
        <v>17</v>
      </c>
      <c r="F508" s="4">
        <v>578511401</v>
      </c>
      <c r="G508" s="1" t="s">
        <v>31</v>
      </c>
      <c r="H508" s="1"/>
      <c r="I508" s="1" t="s">
        <v>18</v>
      </c>
      <c r="J508" s="1">
        <v>0.98399999999999999</v>
      </c>
      <c r="K508" s="1">
        <v>0</v>
      </c>
      <c r="L508" s="1">
        <v>6.48</v>
      </c>
      <c r="M508" s="1">
        <v>12</v>
      </c>
      <c r="N508" s="1">
        <v>45</v>
      </c>
      <c r="O508" s="1">
        <v>9</v>
      </c>
      <c r="P508" s="1"/>
      <c r="Q508" s="1">
        <v>0</v>
      </c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>
        <v>16490</v>
      </c>
      <c r="B509" s="2" t="s">
        <v>845</v>
      </c>
      <c r="C509" s="1" t="s">
        <v>846</v>
      </c>
      <c r="D509" s="1">
        <f>VLOOKUP(A509,'[1]ceny cz'!A:G,7,FALSE)</f>
        <v>788</v>
      </c>
      <c r="E509" s="1" t="s">
        <v>17</v>
      </c>
      <c r="F509" s="4">
        <v>8595222663130</v>
      </c>
      <c r="G509" s="1" t="s">
        <v>24</v>
      </c>
      <c r="H509" s="1"/>
      <c r="I509" s="1" t="s">
        <v>18</v>
      </c>
      <c r="J509" s="1">
        <v>0</v>
      </c>
      <c r="K509" s="1">
        <v>7.0000000000000007E-2</v>
      </c>
      <c r="L509" s="1">
        <v>0.12</v>
      </c>
      <c r="M509" s="1">
        <v>3</v>
      </c>
      <c r="N509" s="1">
        <v>5</v>
      </c>
      <c r="O509" s="1">
        <v>9</v>
      </c>
      <c r="P509" s="1"/>
      <c r="Q509" s="1">
        <v>0</v>
      </c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>
        <v>16134</v>
      </c>
      <c r="B510" s="2">
        <v>582085401</v>
      </c>
      <c r="C510" s="1" t="s">
        <v>847</v>
      </c>
      <c r="D510" s="1">
        <f>VLOOKUP(A510,'[1]ceny cz'!A:G,7,FALSE)</f>
        <v>1380</v>
      </c>
      <c r="E510" s="1" t="s">
        <v>17</v>
      </c>
      <c r="F510" s="4">
        <v>582085401</v>
      </c>
      <c r="H510" s="1"/>
      <c r="I510" s="1" t="s">
        <v>18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9</v>
      </c>
      <c r="P510" s="1"/>
      <c r="Q510" s="1">
        <v>0</v>
      </c>
      <c r="S510" s="1"/>
      <c r="T510" s="1"/>
      <c r="U510" s="1"/>
      <c r="V510" s="1"/>
      <c r="W510" s="1"/>
      <c r="X510" s="1"/>
      <c r="Y510" s="1"/>
      <c r="Z510" s="1"/>
    </row>
  </sheetData>
  <autoFilter ref="A1:N507" xr:uid="{00000000-0009-0000-0000-000014000000}">
    <sortState xmlns:xlrd2="http://schemas.microsoft.com/office/spreadsheetml/2017/richdata2" ref="A2:N510">
      <sortCondition ref="C1:C507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Bláhová</dc:creator>
  <cp:lastModifiedBy>Andrea Bláhová</cp:lastModifiedBy>
  <dcterms:created xsi:type="dcterms:W3CDTF">2025-04-15T10:39:26Z</dcterms:created>
  <dcterms:modified xsi:type="dcterms:W3CDTF">2025-04-15T10:41:39Z</dcterms:modified>
</cp:coreProperties>
</file>